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2" i="1" l="1"/>
  <c r="D13" i="1" l="1"/>
  <c r="D8" i="1" l="1"/>
  <c r="D45" i="1" s="1"/>
</calcChain>
</file>

<file path=xl/sharedStrings.xml><?xml version="1.0" encoding="utf-8"?>
<sst xmlns="http://schemas.openxmlformats.org/spreadsheetml/2006/main" count="65" uniqueCount="65">
  <si>
    <t xml:space="preserve">Код бюджетной классификации Российской Федерации </t>
  </si>
  <si>
    <t>Наименование главного администратора доходов бюджета поселения</t>
  </si>
  <si>
    <t xml:space="preserve"> Код главного  администратора доходов</t>
  </si>
  <si>
    <t>доходов бюджета поселения</t>
  </si>
  <si>
    <t>100</t>
  </si>
  <si>
    <t>Управление Федерального казначейства по Тверской
области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</si>
  <si>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</si>
  <si>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</si>
  <si>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</si>
  <si>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</si>
  <si>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</si>
  <si>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</si>
  <si>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</si>
  <si>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</si>
  <si>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</si>
  <si>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 xml:space="preserve">Управление Федеральной налоговой службы по
Тверской области </t>
  </si>
  <si>
    <t>11105075100000120</t>
  </si>
  <si>
    <t>Доходы от сдачи в аренду имущества, составляющего казну сельских поселений (за исключением земельных участков)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</si>
  <si>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</si>
  <si>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</si>
  <si>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11301995100000130</t>
  </si>
  <si>
    <t>Прочие доходы от оказания платных услуг  (работ) получателями средств бюджетов сельских  поселений</t>
  </si>
  <si>
    <t>11610031100000140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</si>
  <si>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</si>
  <si>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11714030100000150</t>
  </si>
  <si>
    <t>Средства самообложения граждан, зачисляемые в бюджеты сельских  поселений</t>
  </si>
  <si>
    <t>20235118101020150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</si>
  <si>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</si>
  <si>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20239999102114150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</si>
  <si>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</si>
  <si>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>20249999100026150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</si>
  <si>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</si>
  <si>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20249999100027150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</si>
  <si>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</si>
  <si>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Исполнено,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</si>
  <si>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</si>
  <si>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</si>
  <si>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</si>
  <si>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</si>
  <si>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</si>
  <si>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</si>
  <si>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физических, 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</si>
  <si>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</si>
  <si>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муниципального образования сельское поселение "Итомля" Ржевского района Тверской области за 2021 год по кодам классификации доходов бюджета</t>
  </si>
  <si>
    <t>Администрация муниципального образования сельское поселение «Итомля»  Ржевского муниципального района Тверской области</t>
  </si>
  <si>
    <t>Итого доходы администрации МО сельское поселение "Итомля" Ржевского района Тверской области</t>
  </si>
  <si>
    <t>20705030109010150</t>
  </si>
  <si>
    <t>21860010100000150</t>
  </si>
  <si>
    <t xml:space="preserve"> Прочие безвозмездные поступления в бюджеты сельских поселений</t>
  </si>
  <si>
    <t xml:space="preserve">  Доходы бюджетов сельских поселений от возврата бюджетными учреждениями остатков субсидий прошлых лет</t>
  </si>
  <si>
    <t>Прочие межбюджетные трансферты, передаваемые бюджетам сельских поселений(Приобретение навесного оборудования к трактору - косилка дисковая навесная)</t>
  </si>
  <si>
    <t>Прочие межбюджетные трансферты, передаваемые бюджетам сельских поселений (Приобретение прицепного оборудования к трактору -прицеп тракторный самосвальный)</t>
  </si>
  <si>
    <t>20249999109002150</t>
  </si>
  <si>
    <t>20249999109003150</t>
  </si>
  <si>
    <t>Прочие субсидии бюджетам сельских поселений (Приобретение навесного оборудования к трактору - косилка дисковая навесная)</t>
  </si>
  <si>
    <t>Прочие субсидии бюджетам сельских поселений (Приобретение прицепного оборудования к трактору -прицеп тракторный самосвальный)</t>
  </si>
  <si>
    <t>20229999109002150</t>
  </si>
  <si>
    <t>20229999109003150</t>
  </si>
  <si>
    <r>
      <t>Инициативные платежи, зачисляемые в бюджеты сельских поселений (</t>
    </r>
    <r>
      <rPr>
        <sz val="12"/>
        <color theme="1"/>
        <rFont val="Arial"/>
        <family val="2"/>
        <charset val="204"/>
      </rPr>
      <t>Приобретение навесного оборудования к трактору-косилка дисковая навесная)</t>
    </r>
  </si>
  <si>
    <r>
      <t>Инициативные платежи, зачисляемые в бюджеты сельских поселений(Приобретение прицепного оборудования к трактору -прицеп тракторный самосвальный</t>
    </r>
    <r>
      <rPr>
        <sz val="12"/>
        <color theme="1"/>
        <rFont val="Arial"/>
        <family val="2"/>
        <charset val="204"/>
      </rPr>
      <t>)</t>
    </r>
  </si>
  <si>
    <t>11715030109002150</t>
  </si>
  <si>
    <t>11715030109003150</t>
  </si>
  <si>
    <t>20249999100028150</t>
  </si>
  <si>
    <t>Прочие межбюджетные трансферты, передаваемые в бюджетам сельских поселений (иные межбюджетные трансферты на содействие развитию инфраструктуры поселений Ржевского района)</t>
  </si>
  <si>
    <r>
      <t xml:space="preserve">Приложение 4
</t>
    </r>
    <r>
      <rPr>
        <sz val="12"/>
        <color theme="1"/>
        <rFont val="Arial"/>
        <family val="2"/>
        <charset val="204"/>
      </rPr>
      <t>к Решению Совета депутатов муниципального образования
сельское поселение «Итомля» Ржевского района Тверской области
от  27 апреля 2022 года № 115 
«Об утверждении отчета об исполнении бюджета
 муниципального образования сельское поселение 
"Итомля" Ржевского района Тверской области
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</si>
</sst>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0" zoomScaleNormal="80" workbookViewId="0">
      <selection sqref="A1:D1"/>
    </sheetView>
  </sheetViews>
  <sheetFormatPr defaultRowHeight="15.75" x14ac:dyDescent="0.25"/>
  <cols>
    <col min="1" max="1" width="9.5703125" style="15" customWidth="1"/>
    <col min="2" max="2" width="25.28515625" style="16" customWidth="1"/>
    <col min="3" max="3" width="81.85546875" style="15" customWidth="1"/>
    <col min="4" max="4" width="19.7109375" style="23" customWidth="1"/>
  </cols>
  <sheetData>
    <row r="1" spans="1:4" ht="141" customHeight="1" x14ac:dyDescent="0.25">
      <c r="A1" s="30" t="s">
        <v>64</v>
      </c>
      <c r="B1" s="31"/>
      <c r="C1" s="31"/>
      <c r="D1" s="31"/>
    </row>
    <row r="3" spans="1:4" ht="21" customHeight="1" x14ac:dyDescent="0.25">
      <c r="A3" s="37" t="s">
        <v>43</v>
      </c>
      <c r="B3" s="38"/>
      <c r="C3" s="38"/>
      <c r="D3" s="38"/>
    </row>
    <row r="4" spans="1:4" ht="21.75" customHeight="1" x14ac:dyDescent="0.25">
      <c r="A4" s="38"/>
      <c r="B4" s="38"/>
      <c r="C4" s="38"/>
      <c r="D4" s="38"/>
    </row>
    <row r="6" spans="1:4" ht="15" x14ac:dyDescent="0.25">
      <c r="A6" s="39" t="s">
        <v>0</v>
      </c>
      <c r="B6" s="39"/>
      <c r="C6" s="39" t="s">
        <v>1</v>
      </c>
      <c r="D6" s="36" t="s">
        <v>34</v>
      </c>
    </row>
    <row r="7" spans="1:4" ht="56.25" x14ac:dyDescent="0.25">
      <c r="A7" s="28" t="s">
        <v>2</v>
      </c>
      <c r="B7" s="25" t="s">
        <v>3</v>
      </c>
      <c r="C7" s="39"/>
      <c r="D7" s="36"/>
    </row>
    <row r="8" spans="1:4" ht="31.5" x14ac:dyDescent="0.25">
      <c r="A8" s="1" t="s">
        <v>4</v>
      </c>
      <c r="B8" s="26"/>
      <c r="C8" s="2" t="s">
        <v>5</v>
      </c>
      <c r="D8" s="17">
        <f>D9+D10+D11+D12</f>
        <v>2357758.6999999997</v>
      </c>
    </row>
    <row r="9" spans="1:4" ht="60" x14ac:dyDescent="0.25">
      <c r="A9" s="25">
        <v>100</v>
      </c>
      <c r="B9" s="26" t="s">
        <v>6</v>
      </c>
      <c r="C9" s="3" t="s">
        <v>7</v>
      </c>
      <c r="D9" s="24">
        <v>1088481.9099999999</v>
      </c>
    </row>
    <row r="10" spans="1:4" ht="75" x14ac:dyDescent="0.25">
      <c r="A10" s="25">
        <v>100</v>
      </c>
      <c r="B10" s="26" t="s">
        <v>8</v>
      </c>
      <c r="C10" s="3" t="s">
        <v>9</v>
      </c>
      <c r="D10" s="24">
        <v>7655.01</v>
      </c>
    </row>
    <row r="11" spans="1:4" ht="60" x14ac:dyDescent="0.25">
      <c r="A11" s="25">
        <v>100</v>
      </c>
      <c r="B11" s="26" t="s">
        <v>10</v>
      </c>
      <c r="C11" s="3" t="s">
        <v>11</v>
      </c>
      <c r="D11" s="24">
        <v>1447235.89</v>
      </c>
    </row>
    <row r="12" spans="1:4" ht="60" x14ac:dyDescent="0.25">
      <c r="A12" s="4">
        <v>100</v>
      </c>
      <c r="B12" s="5" t="s">
        <v>12</v>
      </c>
      <c r="C12" s="3" t="s">
        <v>13</v>
      </c>
      <c r="D12" s="24">
        <v>-185614.11</v>
      </c>
    </row>
    <row r="13" spans="1:4" ht="31.5" x14ac:dyDescent="0.25">
      <c r="A13" s="6" t="s">
        <v>14</v>
      </c>
      <c r="B13" s="26"/>
      <c r="C13" s="2" t="s">
        <v>15</v>
      </c>
      <c r="D13" s="17">
        <f>D14+D15+D16+D17+D18+D19+D20+D21</f>
        <v>2907418.69</v>
      </c>
    </row>
    <row r="14" spans="1:4" ht="60" x14ac:dyDescent="0.25">
      <c r="A14" s="4">
        <v>182</v>
      </c>
      <c r="B14" s="12">
        <v>1.01020100100001E+16</v>
      </c>
      <c r="C14" s="7" t="s">
        <v>35</v>
      </c>
      <c r="D14" s="24">
        <v>87706.29</v>
      </c>
    </row>
    <row r="15" spans="1:4" ht="90" x14ac:dyDescent="0.25">
      <c r="A15" s="4">
        <v>182</v>
      </c>
      <c r="B15" s="12">
        <v>1.01020200100001E+16</v>
      </c>
      <c r="C15" s="7" t="s">
        <v>36</v>
      </c>
      <c r="D15" s="24">
        <v>10642.42</v>
      </c>
    </row>
    <row r="16" spans="1:4" ht="45" x14ac:dyDescent="0.25">
      <c r="A16" s="4">
        <v>182</v>
      </c>
      <c r="B16" s="12">
        <v>1.01020300100001E+16</v>
      </c>
      <c r="C16" s="7" t="s">
        <v>37</v>
      </c>
      <c r="D16" s="24">
        <v>1099.8599999999999</v>
      </c>
    </row>
    <row r="17" spans="1:4" x14ac:dyDescent="0.25">
      <c r="A17" s="4">
        <v>182</v>
      </c>
      <c r="B17" s="12">
        <v>1.050301001E+17</v>
      </c>
      <c r="C17" s="7" t="s">
        <v>38</v>
      </c>
      <c r="D17" s="18">
        <v>1295.8399999999999</v>
      </c>
    </row>
    <row r="18" spans="1:4" ht="55.5" customHeight="1" x14ac:dyDescent="0.25">
      <c r="A18" s="4"/>
      <c r="B18" s="8">
        <v>1.06010301000001E+16</v>
      </c>
      <c r="C18" s="9" t="s">
        <v>39</v>
      </c>
      <c r="D18" s="18">
        <v>248022.15</v>
      </c>
    </row>
    <row r="19" spans="1:4" ht="48" customHeight="1" x14ac:dyDescent="0.25">
      <c r="A19" s="4"/>
      <c r="B19" s="8">
        <v>1.06060331000001E+16</v>
      </c>
      <c r="C19" s="9" t="s">
        <v>40</v>
      </c>
      <c r="D19" s="18">
        <v>491934.88</v>
      </c>
    </row>
    <row r="20" spans="1:4" ht="42.75" customHeight="1" x14ac:dyDescent="0.25">
      <c r="A20" s="4">
        <v>182</v>
      </c>
      <c r="B20" s="8">
        <v>1.06060431000001E+16</v>
      </c>
      <c r="C20" s="9" t="s">
        <v>41</v>
      </c>
      <c r="D20" s="18">
        <v>2067093.12</v>
      </c>
    </row>
    <row r="21" spans="1:4" ht="43.5" customHeight="1" x14ac:dyDescent="0.25">
      <c r="A21" s="4">
        <v>182</v>
      </c>
      <c r="B21" s="8">
        <v>1.09040531000001E+16</v>
      </c>
      <c r="C21" s="9" t="s">
        <v>42</v>
      </c>
      <c r="D21" s="18">
        <v>-375.87</v>
      </c>
    </row>
    <row r="22" spans="1:4" ht="31.5" x14ac:dyDescent="0.25">
      <c r="A22" s="19">
        <v>702</v>
      </c>
      <c r="B22" s="25"/>
      <c r="C22" s="20" t="s">
        <v>44</v>
      </c>
      <c r="D22" s="17">
        <f>SUM(D23:D44)</f>
        <v>5114340.7</v>
      </c>
    </row>
    <row r="23" spans="1:4" ht="40.5" customHeight="1" x14ac:dyDescent="0.25">
      <c r="A23" s="25">
        <v>702</v>
      </c>
      <c r="B23" s="26" t="s">
        <v>16</v>
      </c>
      <c r="C23" s="27" t="s">
        <v>17</v>
      </c>
      <c r="D23" s="18">
        <v>86560.72</v>
      </c>
    </row>
    <row r="24" spans="1:4" ht="60" x14ac:dyDescent="0.25">
      <c r="A24" s="25">
        <v>702</v>
      </c>
      <c r="B24" s="26" t="s">
        <v>18</v>
      </c>
      <c r="C24" s="27" t="s">
        <v>19</v>
      </c>
      <c r="D24" s="18">
        <v>58714.73</v>
      </c>
    </row>
    <row r="25" spans="1:4" ht="45" customHeight="1" x14ac:dyDescent="0.25">
      <c r="A25" s="25">
        <v>702</v>
      </c>
      <c r="B25" s="26" t="s">
        <v>20</v>
      </c>
      <c r="C25" s="27" t="s">
        <v>21</v>
      </c>
      <c r="D25" s="18">
        <v>10022.1</v>
      </c>
    </row>
    <row r="26" spans="1:4" ht="56.25" customHeight="1" x14ac:dyDescent="0.25">
      <c r="A26" s="25">
        <v>702</v>
      </c>
      <c r="B26" s="21" t="s">
        <v>22</v>
      </c>
      <c r="C26" s="22" t="s">
        <v>23</v>
      </c>
      <c r="D26" s="18"/>
    </row>
    <row r="27" spans="1:4" ht="30" x14ac:dyDescent="0.25">
      <c r="A27" s="25">
        <v>702</v>
      </c>
      <c r="B27" s="26" t="s">
        <v>24</v>
      </c>
      <c r="C27" s="27" t="s">
        <v>25</v>
      </c>
      <c r="D27" s="18">
        <v>124810</v>
      </c>
    </row>
    <row r="28" spans="1:4" ht="45" x14ac:dyDescent="0.25">
      <c r="A28" s="25">
        <v>702</v>
      </c>
      <c r="B28" s="13" t="s">
        <v>60</v>
      </c>
      <c r="C28" s="11" t="s">
        <v>58</v>
      </c>
      <c r="D28" s="18">
        <v>30825</v>
      </c>
    </row>
    <row r="29" spans="1:4" ht="60.75" customHeight="1" x14ac:dyDescent="0.25">
      <c r="A29" s="25">
        <v>702</v>
      </c>
      <c r="B29" s="13" t="s">
        <v>61</v>
      </c>
      <c r="C29" s="29" t="s">
        <v>59</v>
      </c>
      <c r="D29" s="18">
        <v>59045</v>
      </c>
    </row>
    <row r="30" spans="1:4" ht="36" customHeight="1" x14ac:dyDescent="0.25">
      <c r="A30" s="25">
        <v>702</v>
      </c>
      <c r="B30" s="14" t="s">
        <v>56</v>
      </c>
      <c r="C30" s="9" t="s">
        <v>54</v>
      </c>
      <c r="D30" s="18">
        <v>147090</v>
      </c>
    </row>
    <row r="31" spans="1:4" ht="30" x14ac:dyDescent="0.25">
      <c r="A31" s="25">
        <v>702</v>
      </c>
      <c r="B31" s="14" t="s">
        <v>57</v>
      </c>
      <c r="C31" s="9" t="s">
        <v>55</v>
      </c>
      <c r="D31" s="18">
        <v>283793.99</v>
      </c>
    </row>
    <row r="32" spans="1:4" ht="15" x14ac:dyDescent="0.25">
      <c r="A32" s="39">
        <v>702</v>
      </c>
      <c r="B32" s="40" t="s">
        <v>26</v>
      </c>
      <c r="C32" s="41" t="s">
        <v>27</v>
      </c>
      <c r="D32" s="34">
        <v>99800</v>
      </c>
    </row>
    <row r="33" spans="1:4" ht="68.25" customHeight="1" x14ac:dyDescent="0.25">
      <c r="A33" s="39"/>
      <c r="B33" s="40"/>
      <c r="C33" s="41"/>
      <c r="D33" s="35"/>
    </row>
    <row r="34" spans="1:4" ht="15" x14ac:dyDescent="0.25">
      <c r="A34" s="39">
        <v>702</v>
      </c>
      <c r="B34" s="40" t="s">
        <v>28</v>
      </c>
      <c r="C34" s="41" t="s">
        <v>29</v>
      </c>
      <c r="D34" s="34">
        <v>150</v>
      </c>
    </row>
    <row r="35" spans="1:4" ht="64.5" customHeight="1" x14ac:dyDescent="0.25">
      <c r="A35" s="39"/>
      <c r="B35" s="40"/>
      <c r="C35" s="41"/>
      <c r="D35" s="35"/>
    </row>
    <row r="36" spans="1:4" ht="15" x14ac:dyDescent="0.25">
      <c r="A36" s="39">
        <v>702</v>
      </c>
      <c r="B36" s="40" t="s">
        <v>30</v>
      </c>
      <c r="C36" s="41" t="s">
        <v>31</v>
      </c>
      <c r="D36" s="34">
        <v>766900</v>
      </c>
    </row>
    <row r="37" spans="1:4" ht="36.75" customHeight="1" x14ac:dyDescent="0.25">
      <c r="A37" s="39"/>
      <c r="B37" s="40"/>
      <c r="C37" s="41"/>
      <c r="D37" s="35"/>
    </row>
    <row r="38" spans="1:4" ht="15" x14ac:dyDescent="0.25">
      <c r="A38" s="39">
        <v>702</v>
      </c>
      <c r="B38" s="40" t="s">
        <v>32</v>
      </c>
      <c r="C38" s="41" t="s">
        <v>33</v>
      </c>
      <c r="D38" s="34">
        <v>1706403</v>
      </c>
    </row>
    <row r="39" spans="1:4" ht="36" customHeight="1" x14ac:dyDescent="0.25">
      <c r="A39" s="39"/>
      <c r="B39" s="40"/>
      <c r="C39" s="41"/>
      <c r="D39" s="35"/>
    </row>
    <row r="40" spans="1:4" ht="73.5" customHeight="1" x14ac:dyDescent="0.25">
      <c r="A40" s="25">
        <v>702</v>
      </c>
      <c r="B40" s="26" t="s">
        <v>62</v>
      </c>
      <c r="C40" s="27" t="s">
        <v>63</v>
      </c>
      <c r="D40" s="18">
        <v>1395610</v>
      </c>
    </row>
    <row r="41" spans="1:4" ht="45" x14ac:dyDescent="0.25">
      <c r="A41" s="25">
        <v>702</v>
      </c>
      <c r="B41" s="14" t="s">
        <v>52</v>
      </c>
      <c r="C41" s="9" t="s">
        <v>50</v>
      </c>
      <c r="D41" s="18">
        <v>47100</v>
      </c>
    </row>
    <row r="42" spans="1:4" ht="53.25" customHeight="1" x14ac:dyDescent="0.25">
      <c r="A42" s="25">
        <v>702</v>
      </c>
      <c r="B42" s="14" t="s">
        <v>53</v>
      </c>
      <c r="C42" s="10" t="s">
        <v>51</v>
      </c>
      <c r="D42" s="18">
        <v>87897.55</v>
      </c>
    </row>
    <row r="43" spans="1:4" ht="15" x14ac:dyDescent="0.25">
      <c r="A43" s="25">
        <v>702</v>
      </c>
      <c r="B43" s="26" t="s">
        <v>46</v>
      </c>
      <c r="C43" s="27" t="s">
        <v>48</v>
      </c>
      <c r="D43" s="18">
        <v>1000</v>
      </c>
    </row>
    <row r="44" spans="1:4" ht="45" customHeight="1" x14ac:dyDescent="0.25">
      <c r="A44" s="25">
        <v>702</v>
      </c>
      <c r="B44" s="26" t="s">
        <v>47</v>
      </c>
      <c r="C44" s="27" t="s">
        <v>49</v>
      </c>
      <c r="D44" s="18">
        <v>208618.61</v>
      </c>
    </row>
    <row r="45" spans="1:4" ht="32.25" customHeight="1" x14ac:dyDescent="0.25">
      <c r="A45" s="32" t="s">
        <v>45</v>
      </c>
      <c r="B45" s="33"/>
      <c r="C45" s="33"/>
      <c r="D45" s="17">
        <f>D22+D13+D8</f>
        <v>10379518.09</v>
      </c>
    </row>
  </sheetData>
  <mergeCells count="22">
    <mergeCell ref="A38:A39"/>
    <mergeCell ref="B38:B39"/>
    <mergeCell ref="C38:C39"/>
    <mergeCell ref="A34:A35"/>
    <mergeCell ref="B34:B35"/>
    <mergeCell ref="C34:C35"/>
    <mergeCell ref="A1:D1"/>
    <mergeCell ref="A45:C45"/>
    <mergeCell ref="D38:D39"/>
    <mergeCell ref="D6:D7"/>
    <mergeCell ref="A3:D4"/>
    <mergeCell ref="D32:D33"/>
    <mergeCell ref="D34:D35"/>
    <mergeCell ref="D36:D37"/>
    <mergeCell ref="A36:A37"/>
    <mergeCell ref="B36:B37"/>
    <mergeCell ref="C36:C37"/>
    <mergeCell ref="A6:B6"/>
    <mergeCell ref="C6:C7"/>
    <mergeCell ref="A32:A33"/>
    <mergeCell ref="B32:B33"/>
    <mergeCell ref="C32:C33"/>
  </mergeCells>
  <pageMargins left="0.7" right="0.7" top="0.75" bottom="0.75" header="0.3" footer="0.3"/>
  <pageSetup paperSize="9" scale="6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2022-05-04T08:50:34Z</dcterms:modified>
</cp:coreProperties>
</file>