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7" i="1" l="1"/>
  <c r="D36" i="1" l="1"/>
  <c r="E36" i="1"/>
  <c r="D33" i="1"/>
  <c r="E33" i="1"/>
  <c r="D31" i="1"/>
  <c r="E31" i="1"/>
  <c r="E27" i="1"/>
  <c r="D25" i="1"/>
  <c r="E25" i="1"/>
  <c r="D23" i="1"/>
  <c r="E23" i="1"/>
  <c r="D21" i="1"/>
  <c r="E21" i="1"/>
  <c r="D17" i="1"/>
  <c r="E17" i="1"/>
  <c r="E16" i="1" l="1"/>
  <c r="D16" i="1"/>
  <c r="C36" i="1" l="1"/>
  <c r="C33" i="1"/>
  <c r="C31" i="1"/>
  <c r="C27" i="1"/>
  <c r="C25" i="1"/>
  <c r="C23" i="1"/>
  <c r="C21" i="1"/>
  <c r="C17" i="1"/>
  <c r="C16" i="1" l="1"/>
</calcChain>
</file>

<file path=xl/sharedStrings.xml><?xml version="1.0" encoding="utf-8"?>
<sst xmlns="http://schemas.openxmlformats.org/spreadsheetml/2006/main" count="55" uniqueCount="55">
  <si>
    <t>к Решению Совета депутатов</t>
  </si>
  <si>
    <t>муниципального образования</t>
  </si>
  <si>
    <t>сельское поселение «Итомля»</t>
  </si>
  <si>
    <t>Ржевского района Тверской области</t>
  </si>
  <si>
    <t xml:space="preserve"> «О бюджете муниципального образования </t>
  </si>
  <si>
    <t>сельское поселение «Итомля» Ржевского района</t>
  </si>
  <si>
    <t>РП</t>
  </si>
  <si>
    <t>Наименование</t>
  </si>
  <si>
    <t xml:space="preserve">Сумма, рублей </t>
  </si>
  <si>
    <t>2022 год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</si>
  <si>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</si>
  <si>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</si>
  <si>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</si>
  <si>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</si>
  <si>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</si>
  <si>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</si>
  <si>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</si>
  <si>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</si>
  <si>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</si>
  <si>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</si>
  <si>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</si>
  <si>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</si>
  <si>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</si>
  <si>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</si>
  <si>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</si>
  <si>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</si>
  <si>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</si>
  <si>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</si>
  <si>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</si>
  <si>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</si>
  <si>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</si>
  <si>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0100</t>
  </si>
  <si>
    <t>0102</t>
  </si>
  <si>
    <t>0104</t>
  </si>
  <si>
    <t>0113</t>
  </si>
  <si>
    <t>0200</t>
  </si>
  <si>
    <t>0203</t>
  </si>
  <si>
    <t>0300</t>
  </si>
  <si>
    <t>0310</t>
  </si>
  <si>
    <t>0409</t>
  </si>
  <si>
    <t>0400</t>
  </si>
  <si>
    <t>0500</t>
  </si>
  <si>
    <t>0501</t>
  </si>
  <si>
    <t>0502</t>
  </si>
  <si>
    <t>0503</t>
  </si>
  <si>
    <t>0800</t>
  </si>
  <si>
    <t>0801</t>
  </si>
  <si>
    <t>2021год</t>
  </si>
  <si>
    <t>2023 год</t>
  </si>
  <si>
    <t>Распределение бюджетных ассигнований бюджета муниципального образования сельское поселение «Итомля» Ржевского района Тверской области по разделам и подразделам классификации расходов бюджетов на 2021 год и на плановый период 2022 и 2023 годов</t>
  </si>
  <si>
    <t xml:space="preserve"> Тверской области на 2021 год и на</t>
  </si>
  <si>
    <t xml:space="preserve"> плановый период 2022и 2023 годов»</t>
  </si>
  <si>
    <t>Защита населения и территории от чрезвычайных ситуаций природного и техногенного характера</t>
  </si>
  <si>
    <t>Приложение 8</t>
  </si>
  <si>
    <t>от  28 декабря 2020 года №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</si>
</sst>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49" fontId="2" fillId="0" borderId="0" xfId="0" applyNumberFormat="1" applyFont="1" applyAlignment="1">
      <alignment horizontal="justify" vertical="center"/>
    </xf>
    <xf numFmtId="49" fontId="3" fillId="0" borderId="0" xfId="0" applyNumberFormat="1" applyFont="1" applyAlignment="1">
      <alignment horizontal="justify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I12" sqref="I12"/>
    </sheetView>
  </sheetViews>
  <sheetFormatPr defaultRowHeight="15" x14ac:dyDescent="0.25"/>
  <cols>
    <col min="1" max="1" width="9.140625" style="3"/>
    <col min="2" max="2" width="33.42578125" customWidth="1"/>
    <col min="3" max="3" width="17.5703125" customWidth="1"/>
    <col min="4" max="4" width="15.85546875" customWidth="1"/>
    <col min="5" max="5" width="17.7109375" customWidth="1"/>
  </cols>
  <sheetData>
    <row r="1" spans="1:5" ht="15.75" x14ac:dyDescent="0.25">
      <c r="E1" s="1" t="s">
        <v>53</v>
      </c>
    </row>
    <row r="2" spans="1:5" x14ac:dyDescent="0.25">
      <c r="E2" s="2" t="s">
        <v>0</v>
      </c>
    </row>
    <row r="3" spans="1:5" x14ac:dyDescent="0.25">
      <c r="E3" s="2" t="s">
        <v>1</v>
      </c>
    </row>
    <row r="4" spans="1:5" x14ac:dyDescent="0.25">
      <c r="E4" s="2" t="s">
        <v>2</v>
      </c>
    </row>
    <row r="5" spans="1:5" x14ac:dyDescent="0.25">
      <c r="E5" s="2" t="s">
        <v>3</v>
      </c>
    </row>
    <row r="6" spans="1:5" x14ac:dyDescent="0.25">
      <c r="E6" s="2" t="s">
        <v>54</v>
      </c>
    </row>
    <row r="7" spans="1:5" x14ac:dyDescent="0.25">
      <c r="E7" s="2" t="s">
        <v>4</v>
      </c>
    </row>
    <row r="8" spans="1:5" x14ac:dyDescent="0.25">
      <c r="E8" s="2" t="s">
        <v>5</v>
      </c>
    </row>
    <row r="9" spans="1:5" x14ac:dyDescent="0.25">
      <c r="E9" s="2" t="s">
        <v>50</v>
      </c>
    </row>
    <row r="10" spans="1:5" x14ac:dyDescent="0.25">
      <c r="E10" s="2" t="s">
        <v>51</v>
      </c>
    </row>
    <row r="11" spans="1:5" x14ac:dyDescent="0.25">
      <c r="A11" s="4"/>
    </row>
    <row r="12" spans="1:5" ht="69" customHeight="1" x14ac:dyDescent="0.25">
      <c r="A12" s="17" t="s">
        <v>49</v>
      </c>
      <c r="B12" s="18"/>
      <c r="C12" s="18"/>
      <c r="D12" s="18"/>
      <c r="E12" s="18"/>
    </row>
    <row r="13" spans="1:5" x14ac:dyDescent="0.25">
      <c r="A13" s="6"/>
      <c r="B13" s="7"/>
      <c r="C13" s="7"/>
      <c r="D13" s="7"/>
      <c r="E13" s="7"/>
    </row>
    <row r="14" spans="1:5" x14ac:dyDescent="0.25">
      <c r="A14" s="15" t="s">
        <v>6</v>
      </c>
      <c r="B14" s="16" t="s">
        <v>7</v>
      </c>
      <c r="C14" s="16" t="s">
        <v>8</v>
      </c>
      <c r="D14" s="16"/>
      <c r="E14" s="16"/>
    </row>
    <row r="15" spans="1:5" x14ac:dyDescent="0.25">
      <c r="A15" s="15"/>
      <c r="B15" s="16"/>
      <c r="C15" s="8" t="s">
        <v>47</v>
      </c>
      <c r="D15" s="8" t="s">
        <v>9</v>
      </c>
      <c r="E15" s="8" t="s">
        <v>48</v>
      </c>
    </row>
    <row r="16" spans="1:5" ht="15.75" x14ac:dyDescent="0.25">
      <c r="A16" s="9"/>
      <c r="B16" s="10" t="s">
        <v>10</v>
      </c>
      <c r="C16" s="11">
        <f>C17+C21+C23+C25+C27+C31+C33+C36</f>
        <v>9976856</v>
      </c>
      <c r="D16" s="11">
        <f t="shared" ref="D16:E16" si="0">D17+D21+D23+D25+D27+D31+D33+D36</f>
        <v>8390062</v>
      </c>
      <c r="E16" s="11">
        <f t="shared" si="0"/>
        <v>8361361</v>
      </c>
    </row>
    <row r="17" spans="1:5" ht="31.5" x14ac:dyDescent="0.25">
      <c r="A17" s="12" t="s">
        <v>31</v>
      </c>
      <c r="B17" s="10" t="s">
        <v>11</v>
      </c>
      <c r="C17" s="11">
        <f>C18+C19+C20</f>
        <v>2456150</v>
      </c>
      <c r="D17" s="11">
        <f t="shared" ref="D17:E17" si="1">D18+D19+D20</f>
        <v>2456150</v>
      </c>
      <c r="E17" s="11">
        <f t="shared" si="1"/>
        <v>2456150</v>
      </c>
    </row>
    <row r="18" spans="1:5" ht="60" x14ac:dyDescent="0.25">
      <c r="A18" s="9" t="s">
        <v>32</v>
      </c>
      <c r="B18" s="13" t="s">
        <v>12</v>
      </c>
      <c r="C18" s="8">
        <v>784564</v>
      </c>
      <c r="D18" s="14">
        <v>784564</v>
      </c>
      <c r="E18" s="14">
        <v>784564</v>
      </c>
    </row>
    <row r="19" spans="1:5" ht="120" x14ac:dyDescent="0.25">
      <c r="A19" s="9" t="s">
        <v>33</v>
      </c>
      <c r="B19" s="13" t="s">
        <v>13</v>
      </c>
      <c r="C19" s="8">
        <v>1671436</v>
      </c>
      <c r="D19" s="14">
        <v>1671436</v>
      </c>
      <c r="E19" s="14">
        <v>1671436</v>
      </c>
    </row>
    <row r="20" spans="1:5" ht="30" x14ac:dyDescent="0.25">
      <c r="A20" s="9" t="s">
        <v>34</v>
      </c>
      <c r="B20" s="13" t="s">
        <v>14</v>
      </c>
      <c r="C20" s="8">
        <v>150</v>
      </c>
      <c r="D20" s="14">
        <v>150</v>
      </c>
      <c r="E20" s="14">
        <v>150</v>
      </c>
    </row>
    <row r="21" spans="1:5" ht="15.75" x14ac:dyDescent="0.25">
      <c r="A21" s="12" t="s">
        <v>35</v>
      </c>
      <c r="B21" s="10" t="s">
        <v>15</v>
      </c>
      <c r="C21" s="11">
        <f>C22</f>
        <v>99800</v>
      </c>
      <c r="D21" s="11">
        <f t="shared" ref="D21:E21" si="2">D22</f>
        <v>100700</v>
      </c>
      <c r="E21" s="11">
        <f t="shared" si="2"/>
        <v>104300</v>
      </c>
    </row>
    <row r="22" spans="1:5" ht="30" x14ac:dyDescent="0.25">
      <c r="A22" s="9" t="s">
        <v>36</v>
      </c>
      <c r="B22" s="13" t="s">
        <v>16</v>
      </c>
      <c r="C22" s="8">
        <v>99800</v>
      </c>
      <c r="D22" s="8">
        <v>100700</v>
      </c>
      <c r="E22" s="8">
        <v>104300</v>
      </c>
    </row>
    <row r="23" spans="1:5" ht="63" x14ac:dyDescent="0.25">
      <c r="A23" s="12" t="s">
        <v>37</v>
      </c>
      <c r="B23" s="10" t="s">
        <v>17</v>
      </c>
      <c r="C23" s="11">
        <f>C24</f>
        <v>20000</v>
      </c>
      <c r="D23" s="11">
        <f t="shared" ref="D23:E23" si="3">D24</f>
        <v>20000</v>
      </c>
      <c r="E23" s="11">
        <f t="shared" si="3"/>
        <v>20000</v>
      </c>
    </row>
    <row r="24" spans="1:5" ht="62.25" customHeight="1" x14ac:dyDescent="0.25">
      <c r="A24" s="9" t="s">
        <v>38</v>
      </c>
      <c r="B24" s="13" t="s">
        <v>52</v>
      </c>
      <c r="C24" s="8">
        <v>20000</v>
      </c>
      <c r="D24" s="8">
        <v>20000</v>
      </c>
      <c r="E24" s="8">
        <v>20000</v>
      </c>
    </row>
    <row r="25" spans="1:5" ht="15.75" x14ac:dyDescent="0.25">
      <c r="A25" s="12" t="s">
        <v>40</v>
      </c>
      <c r="B25" s="10" t="s">
        <v>18</v>
      </c>
      <c r="C25" s="11">
        <f>C26</f>
        <v>2313280</v>
      </c>
      <c r="D25" s="11">
        <f t="shared" ref="D25:E25" si="4">D26</f>
        <v>2463220</v>
      </c>
      <c r="E25" s="11">
        <f t="shared" si="4"/>
        <v>2652950</v>
      </c>
    </row>
    <row r="26" spans="1:5" ht="30" x14ac:dyDescent="0.25">
      <c r="A26" s="9" t="s">
        <v>39</v>
      </c>
      <c r="B26" s="13" t="s">
        <v>19</v>
      </c>
      <c r="C26" s="8">
        <v>2313280</v>
      </c>
      <c r="D26" s="8">
        <v>2463220</v>
      </c>
      <c r="E26" s="8">
        <v>2652950</v>
      </c>
    </row>
    <row r="27" spans="1:5" ht="31.5" x14ac:dyDescent="0.25">
      <c r="A27" s="12" t="s">
        <v>41</v>
      </c>
      <c r="B27" s="10" t="s">
        <v>20</v>
      </c>
      <c r="C27" s="11">
        <f>C28+C29+C30</f>
        <v>2921910</v>
      </c>
      <c r="D27" s="11">
        <f>D28+D29+D30</f>
        <v>1284276</v>
      </c>
      <c r="E27" s="11">
        <f t="shared" ref="E27" si="5">E28+E29+E30</f>
        <v>1062245</v>
      </c>
    </row>
    <row r="28" spans="1:5" x14ac:dyDescent="0.25">
      <c r="A28" s="9" t="s">
        <v>42</v>
      </c>
      <c r="B28" s="13" t="s">
        <v>21</v>
      </c>
      <c r="C28" s="8">
        <v>178000</v>
      </c>
      <c r="D28" s="8">
        <v>200000</v>
      </c>
      <c r="E28" s="8">
        <v>200000</v>
      </c>
    </row>
    <row r="29" spans="1:5" x14ac:dyDescent="0.25">
      <c r="A29" s="9" t="s">
        <v>43</v>
      </c>
      <c r="B29" s="13" t="s">
        <v>22</v>
      </c>
      <c r="C29" s="8">
        <v>1357090</v>
      </c>
      <c r="D29" s="8">
        <v>0</v>
      </c>
      <c r="E29" s="8">
        <v>0</v>
      </c>
    </row>
    <row r="30" spans="1:5" x14ac:dyDescent="0.25">
      <c r="A30" s="9" t="s">
        <v>44</v>
      </c>
      <c r="B30" s="13" t="s">
        <v>23</v>
      </c>
      <c r="C30" s="8">
        <v>1386820</v>
      </c>
      <c r="D30" s="8">
        <v>1084276</v>
      </c>
      <c r="E30" s="8">
        <v>862245</v>
      </c>
    </row>
    <row r="31" spans="1:5" ht="15.75" x14ac:dyDescent="0.25">
      <c r="A31" s="12" t="s">
        <v>45</v>
      </c>
      <c r="B31" s="10" t="s">
        <v>24</v>
      </c>
      <c r="C31" s="11">
        <f>C32</f>
        <v>2010716</v>
      </c>
      <c r="D31" s="11">
        <f t="shared" ref="D31:E31" si="6">D32</f>
        <v>2010716</v>
      </c>
      <c r="E31" s="11">
        <f t="shared" si="6"/>
        <v>2010716</v>
      </c>
    </row>
    <row r="32" spans="1:5" x14ac:dyDescent="0.25">
      <c r="A32" s="9" t="s">
        <v>46</v>
      </c>
      <c r="B32" s="13" t="s">
        <v>25</v>
      </c>
      <c r="C32" s="8">
        <v>2010716</v>
      </c>
      <c r="D32" s="8">
        <v>2010716</v>
      </c>
      <c r="E32" s="8">
        <v>2010716</v>
      </c>
    </row>
    <row r="33" spans="1:5" ht="17.25" customHeight="1" x14ac:dyDescent="0.25">
      <c r="A33" s="12">
        <v>1000</v>
      </c>
      <c r="B33" s="10" t="s">
        <v>26</v>
      </c>
      <c r="C33" s="11">
        <f>C34+C35</f>
        <v>55000</v>
      </c>
      <c r="D33" s="11">
        <f t="shared" ref="D33:E33" si="7">D34+D35</f>
        <v>55000</v>
      </c>
      <c r="E33" s="11">
        <f t="shared" si="7"/>
        <v>55000</v>
      </c>
    </row>
    <row r="34" spans="1:5" x14ac:dyDescent="0.25">
      <c r="A34" s="9">
        <v>1001</v>
      </c>
      <c r="B34" s="13" t="s">
        <v>27</v>
      </c>
      <c r="C34" s="8">
        <v>50000</v>
      </c>
      <c r="D34" s="14">
        <v>50000</v>
      </c>
      <c r="E34" s="14">
        <v>50000</v>
      </c>
    </row>
    <row r="35" spans="1:5" ht="30" x14ac:dyDescent="0.25">
      <c r="A35" s="9">
        <v>1003</v>
      </c>
      <c r="B35" s="13" t="s">
        <v>28</v>
      </c>
      <c r="C35" s="8">
        <v>5000</v>
      </c>
      <c r="D35" s="14">
        <v>5000</v>
      </c>
      <c r="E35" s="14">
        <v>5000</v>
      </c>
    </row>
    <row r="36" spans="1:5" ht="78.75" x14ac:dyDescent="0.25">
      <c r="A36" s="12">
        <v>1400</v>
      </c>
      <c r="B36" s="10" t="s">
        <v>29</v>
      </c>
      <c r="C36" s="11">
        <f>C37</f>
        <v>100000</v>
      </c>
      <c r="D36" s="11">
        <f t="shared" ref="D36:E36" si="8">D37</f>
        <v>0</v>
      </c>
      <c r="E36" s="11">
        <f t="shared" si="8"/>
        <v>0</v>
      </c>
    </row>
    <row r="37" spans="1:5" ht="45" x14ac:dyDescent="0.25">
      <c r="A37" s="9">
        <v>1403</v>
      </c>
      <c r="B37" s="13" t="s">
        <v>30</v>
      </c>
      <c r="C37" s="8">
        <v>100000</v>
      </c>
      <c r="D37" s="8">
        <v>0</v>
      </c>
      <c r="E37" s="8">
        <v>0</v>
      </c>
    </row>
    <row r="38" spans="1:5" ht="18.75" x14ac:dyDescent="0.25">
      <c r="A38" s="5"/>
    </row>
    <row r="39" spans="1:5" ht="18.75" x14ac:dyDescent="0.25">
      <c r="A39" s="5"/>
    </row>
  </sheetData>
  <mergeCells count="4">
    <mergeCell ref="A14:A15"/>
    <mergeCell ref="B14:B15"/>
    <mergeCell ref="C14:E14"/>
    <mergeCell ref="A12:E12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2020-12-25T12:46:18Z</dcterms:modified>
</cp:coreProperties>
</file>