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5" i="1" l="1"/>
  <c r="F34" i="1" s="1"/>
  <c r="G35" i="1"/>
  <c r="G34" i="1" s="1"/>
  <c r="E35" i="1"/>
  <c r="E34" i="1" s="1"/>
  <c r="E147" i="1" l="1"/>
  <c r="G147" i="1" l="1"/>
  <c r="F147" i="1"/>
  <c r="E129" i="1"/>
  <c r="E128" i="1" s="1"/>
  <c r="G130" i="1"/>
  <c r="G129" i="1" s="1"/>
  <c r="G128" i="1" s="1"/>
  <c r="F130" i="1"/>
  <c r="F129" i="1" s="1"/>
  <c r="F128" i="1" s="1"/>
  <c r="E130" i="1"/>
  <c r="E31" i="1" l="1"/>
  <c r="E30" i="1" s="1"/>
  <c r="E29" i="1" s="1"/>
  <c r="F31" i="1"/>
  <c r="F30" i="1" s="1"/>
  <c r="F29" i="1" s="1"/>
  <c r="G31" i="1"/>
  <c r="G30" i="1" s="1"/>
  <c r="G29" i="1" s="1"/>
  <c r="F159" i="1" l="1"/>
  <c r="G159" i="1"/>
  <c r="E159" i="1"/>
  <c r="F61" i="1"/>
  <c r="F60" i="1" s="1"/>
  <c r="F59" i="1" s="1"/>
  <c r="G61" i="1"/>
  <c r="G60" i="1" s="1"/>
  <c r="G59" i="1" s="1"/>
  <c r="F44" i="1"/>
  <c r="F43" i="1" s="1"/>
  <c r="F42" i="1" s="1"/>
  <c r="G44" i="1"/>
  <c r="G43" i="1" s="1"/>
  <c r="G42" i="1" s="1"/>
  <c r="E44" i="1"/>
  <c r="E43" i="1" s="1"/>
  <c r="E42" i="1" l="1"/>
  <c r="E28" i="1" s="1"/>
  <c r="E27" i="1" s="1"/>
  <c r="E26" i="1" s="1"/>
  <c r="F70" i="1"/>
  <c r="F69" i="1" s="1"/>
  <c r="G70" i="1"/>
  <c r="G69" i="1" s="1"/>
  <c r="E70" i="1"/>
  <c r="F113" i="1" l="1"/>
  <c r="F112" i="1" s="1"/>
  <c r="G113" i="1"/>
  <c r="G112" i="1" s="1"/>
  <c r="F111" i="1"/>
  <c r="G111" i="1"/>
  <c r="E113" i="1"/>
  <c r="E112" i="1" s="1"/>
  <c r="E111" i="1"/>
  <c r="F182" i="1" l="1"/>
  <c r="F181" i="1" s="1"/>
  <c r="F180" i="1" s="1"/>
  <c r="G182" i="1"/>
  <c r="G181" i="1" s="1"/>
  <c r="G180" i="1" s="1"/>
  <c r="E182" i="1"/>
  <c r="E181" i="1" s="1"/>
  <c r="E180" i="1" s="1"/>
  <c r="F193" i="1"/>
  <c r="F192" i="1" s="1"/>
  <c r="F191" i="1" s="1"/>
  <c r="G193" i="1"/>
  <c r="G192" i="1" s="1"/>
  <c r="G191" i="1" s="1"/>
  <c r="F175" i="1"/>
  <c r="F174" i="1" s="1"/>
  <c r="F173" i="1" s="1"/>
  <c r="G175" i="1"/>
  <c r="G174" i="1" s="1"/>
  <c r="G173" i="1" s="1"/>
  <c r="F158" i="1"/>
  <c r="F157" i="1" s="1"/>
  <c r="F156" i="1" s="1"/>
  <c r="G158" i="1"/>
  <c r="G157" i="1" s="1"/>
  <c r="G156" i="1" s="1"/>
  <c r="F121" i="1"/>
  <c r="F120" i="1" s="1"/>
  <c r="F119" i="1" s="1"/>
  <c r="G121" i="1"/>
  <c r="G120" i="1" s="1"/>
  <c r="G119" i="1" s="1"/>
  <c r="F110" i="1"/>
  <c r="F109" i="1" s="1"/>
  <c r="F108" i="1" s="1"/>
  <c r="G110" i="1"/>
  <c r="G109" i="1" s="1"/>
  <c r="G108" i="1" s="1"/>
  <c r="F90" i="1"/>
  <c r="F89" i="1" s="1"/>
  <c r="F88" i="1" s="1"/>
  <c r="F87" i="1" s="1"/>
  <c r="G90" i="1"/>
  <c r="G89" i="1" s="1"/>
  <c r="G88" i="1" s="1"/>
  <c r="G87" i="1" s="1"/>
  <c r="E90" i="1"/>
  <c r="F68" i="1"/>
  <c r="F67" i="1" s="1"/>
  <c r="G68" i="1"/>
  <c r="G67" i="1" s="1"/>
  <c r="F58" i="1"/>
  <c r="F57" i="1" s="1"/>
  <c r="F56" i="1" s="1"/>
  <c r="F55" i="1" s="1"/>
  <c r="G58" i="1"/>
  <c r="G57" i="1" s="1"/>
  <c r="G56" i="1" s="1"/>
  <c r="G55" i="1" s="1"/>
  <c r="F50" i="1"/>
  <c r="F49" i="1" s="1"/>
  <c r="F48" i="1" s="1"/>
  <c r="G50" i="1"/>
  <c r="G49" i="1" s="1"/>
  <c r="G48" i="1" s="1"/>
  <c r="G16" i="1" s="1"/>
  <c r="F22" i="1"/>
  <c r="F21" i="1" s="1"/>
  <c r="F20" i="1" s="1"/>
  <c r="G22" i="1"/>
  <c r="G21" i="1" s="1"/>
  <c r="G20" i="1" s="1"/>
  <c r="F17" i="1"/>
  <c r="G17" i="1"/>
  <c r="F16" i="1" l="1"/>
  <c r="F172" i="1"/>
  <c r="G172" i="1"/>
  <c r="F107" i="1"/>
  <c r="G107" i="1"/>
  <c r="G15" i="1" l="1"/>
  <c r="F15" i="1"/>
  <c r="E194" i="1" l="1"/>
  <c r="E193" i="1" s="1"/>
  <c r="E192" i="1" s="1"/>
  <c r="E191" i="1" s="1"/>
  <c r="E175" i="1"/>
  <c r="E174" i="1" s="1"/>
  <c r="E173" i="1" s="1"/>
  <c r="E158" i="1"/>
  <c r="E157" i="1" s="1"/>
  <c r="E156" i="1" s="1"/>
  <c r="E121" i="1"/>
  <c r="E120" i="1" s="1"/>
  <c r="E119" i="1" s="1"/>
  <c r="E172" i="1" l="1"/>
  <c r="E110" i="1"/>
  <c r="E109" i="1" s="1"/>
  <c r="E108" i="1" s="1"/>
  <c r="E107" i="1" s="1"/>
  <c r="E89" i="1"/>
  <c r="E88" i="1" s="1"/>
  <c r="E87" i="1" s="1"/>
  <c r="E69" i="1"/>
  <c r="E68" i="1" s="1"/>
  <c r="E67" i="1" s="1"/>
  <c r="E61" i="1"/>
  <c r="E60" i="1" s="1"/>
  <c r="E50" i="1"/>
  <c r="E49" i="1" s="1"/>
  <c r="E48" i="1" s="1"/>
  <c r="E22" i="1"/>
  <c r="E21" i="1" s="1"/>
  <c r="E20" i="1" s="1"/>
  <c r="E17" i="1"/>
  <c r="E16" i="1" s="1"/>
  <c r="E59" i="1" l="1"/>
  <c r="E58" i="1" s="1"/>
  <c r="E57" i="1" s="1"/>
  <c r="E56" i="1" s="1"/>
  <c r="E55" i="1" s="1"/>
  <c r="E15" i="1" s="1"/>
</calcChain>
</file>

<file path=xl/sharedStrings.xml><?xml version="1.0" encoding="utf-8"?>
<sst xmlns="http://schemas.openxmlformats.org/spreadsheetml/2006/main" count="473" uniqueCount="144">
  <si>
    <t>сельское поселение «Итомля»</t>
  </si>
  <si>
    <t xml:space="preserve"> «О бюджете муниципального образования </t>
  </si>
  <si>
    <t>сельское поселение «Итомля» Ржевского района</t>
  </si>
  <si>
    <t>РП</t>
  </si>
  <si>
    <t>КЦСР</t>
  </si>
  <si>
    <t>КВР</t>
  </si>
  <si>
    <t>Наименование</t>
  </si>
  <si>
    <t xml:space="preserve">Сумма, рублей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</si>
  <si>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</si>
  <si>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</si>
  <si>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</si>
  <si>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</si>
  <si>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109004004С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</si>
  <si>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</si>
  <si>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</si>
  <si>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</si>
  <si>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</si>
  <si>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</si>
  <si>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</si>
  <si>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</si>
  <si>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109004001С</t>
  </si>
  <si>
    <t>Расходы по аппарату администрации сельского поселения «Итомля»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</si>
  <si>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</si>
  <si>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</si>
  <si>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</si>
  <si>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</si>
  <si>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</si>
  <si>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</si>
  <si>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</si>
  <si>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Другие общегосударственные вопросы</t>
  </si>
  <si>
    <t>Подпрограмма «Обеспечение правопорядка и безопасности граждан»</t>
  </si>
  <si>
    <t xml:space="preserve">Финансовое обеспечение по реализации государственных полномочий по созданию административных комиссий </t>
  </si>
  <si>
    <t>Национальная оборона</t>
  </si>
  <si>
    <t>Мобилизационная и вневойсковая подготовка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</si>
  <si>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</si>
  <si>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</si>
  <si>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</si>
  <si>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Подпрограмма «Обеспечение пожарной безопасности в сельском поселении «Итомля»</t>
  </si>
  <si>
    <t>101014001Б</t>
  </si>
  <si>
    <t>Организация опашки и окашивания населенных пунктов поселения в пожароопасный период</t>
  </si>
  <si>
    <t>101014002Б</t>
  </si>
  <si>
    <t>Строительство новых и оборудование естественных и искусственных водоисточников</t>
  </si>
  <si>
    <t>101014003Б</t>
  </si>
  <si>
    <t>Закупка первичных средств пожаротушения и содержание пожарной машины</t>
  </si>
  <si>
    <t>101014004Б</t>
  </si>
  <si>
    <t>Ликвидация пожаров</t>
  </si>
  <si>
    <t>Национальная экономика</t>
  </si>
  <si>
    <t>Дорожное хозяйство (дорожные фонды)</t>
  </si>
  <si>
    <t>Подпрограмма «Осуществление дорожной деятельности в границах сельского поселения «Итомля»</t>
  </si>
  <si>
    <t>102014001Б</t>
  </si>
  <si>
    <t>Содержание дорог в зимний период</t>
  </si>
  <si>
    <t>102014002Б</t>
  </si>
  <si>
    <t>Содержание дорог в летний период</t>
  </si>
  <si>
    <t>102024001Б</t>
  </si>
  <si>
    <t>Ямочный ремонт и подсыпка ПГС грунтовых дорог уличной сети в границах населённых пунктов</t>
  </si>
  <si>
    <t>Жилищно - коммунальное хозяйство</t>
  </si>
  <si>
    <t>Жилищное хозяйство</t>
  </si>
  <si>
    <t>Подпрограмма «Поддержка жилищно-коммунального хозяйства и благоустройства территории сельского поселения «Итомля»</t>
  </si>
  <si>
    <t>103034001Б</t>
  </si>
  <si>
    <t>Содержание муниципального жилого фонда сельского поселения</t>
  </si>
  <si>
    <t>103014002П</t>
  </si>
  <si>
    <t>Переданные полномочия по содержанию муниципального жилищного фонда</t>
  </si>
  <si>
    <t>Межбюджетные трансферты</t>
  </si>
  <si>
    <t>Иные межбюджетные трансферты</t>
  </si>
  <si>
    <t>Коммунальное хозяйство</t>
  </si>
  <si>
    <t>103034002П</t>
  </si>
  <si>
    <t>Переданные полномочия по организации в границах поселения теплоснабжения</t>
  </si>
  <si>
    <t>103014003П</t>
  </si>
  <si>
    <t>Переданные полномочия по организации в границах поселения водоснабжения и водоотведения</t>
  </si>
  <si>
    <t>Благоустройство</t>
  </si>
  <si>
    <t>103024001Б</t>
  </si>
  <si>
    <t>Благоустройство воинских захоронений, памятных мест и гражданских кладбищ</t>
  </si>
  <si>
    <t>103024002Б</t>
  </si>
  <si>
    <t>Уличное освещение</t>
  </si>
  <si>
    <t>103024004Б</t>
  </si>
  <si>
    <t>Благоустройство территории сельского поселения «Итомля»</t>
  </si>
  <si>
    <t>Подпрограмма «Поддержка местных инициатив муниципального образования сельское поселение «Итомля»</t>
  </si>
  <si>
    <t>Культура, кинематография</t>
  </si>
  <si>
    <t>Культура</t>
  </si>
  <si>
    <t>Подпрограмма «Развитие и укрепление культурно-досуговой деятельности на территории сельского поселения «Итомля»</t>
  </si>
  <si>
    <t>106014001В</t>
  </si>
  <si>
    <t>Субсидия на содержание учреждений культуры сельского поселения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</si>
  <si>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</si>
  <si>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</si>
  <si>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</si>
  <si>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106014001Г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</si>
  <si>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</si>
  <si>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</si>
  <si>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</si>
  <si>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Подпрограмма «Социальная поддержка населения в сельском поселении «Итомля»</t>
  </si>
  <si>
    <t>104014002Э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</si>
  <si>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</si>
  <si>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</si>
  <si>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Публичные нормативные социальные выплаты гражданам</t>
  </si>
  <si>
    <t>Иные пенсии, социальные доплаты к пенсии</t>
  </si>
  <si>
    <t>Социальное обеспечение населения</t>
  </si>
  <si>
    <t>104014001Б</t>
  </si>
  <si>
    <t>Проведение Дня пожилого человека</t>
  </si>
  <si>
    <t>104014004Б</t>
  </si>
  <si>
    <t>Предоставление иных форм социальной поддержки отдельным категориям граждан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</si>
  <si>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</si>
  <si>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</si>
  <si>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Обеспечивающая программа</t>
  </si>
  <si>
    <t>109004003П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</si>
  <si>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</si>
  <si>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0100</t>
  </si>
  <si>
    <t>0102</t>
  </si>
  <si>
    <t>0104</t>
  </si>
  <si>
    <t>0113</t>
  </si>
  <si>
    <t>0200</t>
  </si>
  <si>
    <t>0203</t>
  </si>
  <si>
    <t>0300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</si>
  <si>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</si>
  <si>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</si>
  <si>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</si>
  <si>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</si>
  <si>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</si>
  <si>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</si>
  <si>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</si>
  <si>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</si>
  <si>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</si>
  <si>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к Решению Совета депутатов</t>
  </si>
  <si>
    <t>муниципального образования</t>
  </si>
  <si>
    <t>Ржевского района Тверской области</t>
  </si>
  <si>
    <t xml:space="preserve"> Тверской области на 2021 год и на</t>
  </si>
  <si>
    <t>Распределение бюджетных ассигнований бюджета муниципального образования сельское поселение «Итомля» Ржевского района Тверской области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 и на плановый период 2022 и 2023 годов</t>
  </si>
  <si>
    <t xml:space="preserve"> плановый период 2022 и 2023 годов»</t>
  </si>
  <si>
    <t>Закупка товаров, работ, услуг в целях капитального ремонта государственного (муниципального) имущества</t>
  </si>
  <si>
    <t>Защита населения и территории от чрезвычайных ситуаций природного и техногенного характера</t>
  </si>
  <si>
    <t>Закупка энергетических ресурсов</t>
  </si>
  <si>
    <t>Ремонт дорог общего пользования местного значения</t>
  </si>
  <si>
    <t>102024002Б</t>
  </si>
  <si>
    <t>Капитальный ремонт и благоустройство воинского захоронения</t>
  </si>
  <si>
    <t>Расходы на содеражание муниципальных служащих</t>
  </si>
  <si>
    <t>109004003С</t>
  </si>
  <si>
    <t>Субсидии на повышение заработной платы работникам муниципальных учреждений культуры</t>
  </si>
  <si>
    <t>Приложение 9</t>
  </si>
  <si>
    <t>МП «Комплексное развитие территории муниципального образования сельское поселение «Итомля» Ржевского района Тверской области на 2019-2023 годы»</t>
  </si>
  <si>
    <t>10302S028Б</t>
  </si>
  <si>
    <t>10501S9011</t>
  </si>
  <si>
    <t>10501S9021</t>
  </si>
  <si>
    <t>Приобретение прицепного оборудования к трактору за счет средств местного бюджета</t>
  </si>
  <si>
    <t>Приобретение навесного оборудования к трактору за счет средств местного бюджета</t>
  </si>
  <si>
    <t>от 28 декабря 2020 года №78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</si>
</sst>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7" xfId="0" applyFont="1" applyFill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0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9.28515625" style="5" bestFit="1" customWidth="1"/>
    <col min="2" max="2" width="17.28515625" style="6" customWidth="1"/>
    <col min="3" max="3" width="9.5703125" style="14" customWidth="1"/>
    <col min="4" max="4" width="32.7109375" style="14" customWidth="1"/>
    <col min="5" max="5" width="17.140625" style="9" customWidth="1"/>
    <col min="6" max="6" width="15.85546875" style="10" customWidth="1"/>
    <col min="7" max="7" width="14.7109375" style="10" customWidth="1"/>
    <col min="11" max="11" width="8.85546875" customWidth="1"/>
    <col min="13" max="13" width="8.85546875" customWidth="1"/>
  </cols>
  <sheetData>
    <row r="1" spans="1:7" ht="15.75" x14ac:dyDescent="0.25">
      <c r="C1" s="7"/>
      <c r="D1" s="8"/>
      <c r="G1" s="11" t="s">
        <v>136</v>
      </c>
    </row>
    <row r="2" spans="1:7" ht="15.75" x14ac:dyDescent="0.25">
      <c r="C2" s="12"/>
      <c r="D2" s="12"/>
      <c r="G2" s="13" t="s">
        <v>121</v>
      </c>
    </row>
    <row r="3" spans="1:7" ht="15.75" x14ac:dyDescent="0.25">
      <c r="C3" s="12"/>
      <c r="D3" s="12"/>
      <c r="G3" s="13" t="s">
        <v>122</v>
      </c>
    </row>
    <row r="4" spans="1:7" x14ac:dyDescent="0.25">
      <c r="G4" s="13" t="s">
        <v>0</v>
      </c>
    </row>
    <row r="5" spans="1:7" x14ac:dyDescent="0.25">
      <c r="G5" s="13" t="s">
        <v>123</v>
      </c>
    </row>
    <row r="6" spans="1:7" x14ac:dyDescent="0.25">
      <c r="G6" s="13" t="s">
        <v>143</v>
      </c>
    </row>
    <row r="7" spans="1:7" x14ac:dyDescent="0.25">
      <c r="G7" s="13" t="s">
        <v>1</v>
      </c>
    </row>
    <row r="8" spans="1:7" ht="14.25" customHeight="1" x14ac:dyDescent="0.25">
      <c r="G8" s="13" t="s">
        <v>2</v>
      </c>
    </row>
    <row r="9" spans="1:7" ht="14.25" customHeight="1" x14ac:dyDescent="0.25">
      <c r="G9" s="13" t="s">
        <v>124</v>
      </c>
    </row>
    <row r="10" spans="1:7" ht="18.75" x14ac:dyDescent="0.25">
      <c r="A10" s="15"/>
      <c r="G10" s="13" t="s">
        <v>126</v>
      </c>
    </row>
    <row r="11" spans="1:7" ht="86.25" customHeight="1" x14ac:dyDescent="0.25">
      <c r="A11" s="45" t="s">
        <v>125</v>
      </c>
      <c r="B11" s="45"/>
      <c r="C11" s="45"/>
      <c r="D11" s="45"/>
      <c r="E11" s="45"/>
      <c r="F11" s="46"/>
      <c r="G11" s="46"/>
    </row>
    <row r="12" spans="1:7" x14ac:dyDescent="0.25">
      <c r="A12" s="16"/>
    </row>
    <row r="13" spans="1:7" x14ac:dyDescent="0.25">
      <c r="A13" s="2" t="s">
        <v>3</v>
      </c>
      <c r="B13" s="2" t="s">
        <v>4</v>
      </c>
      <c r="C13" s="3" t="s">
        <v>5</v>
      </c>
      <c r="D13" s="3" t="s">
        <v>6</v>
      </c>
      <c r="E13" s="42" t="s">
        <v>7</v>
      </c>
      <c r="F13" s="43"/>
      <c r="G13" s="44"/>
    </row>
    <row r="14" spans="1:7" x14ac:dyDescent="0.25">
      <c r="A14" s="2"/>
      <c r="B14" s="2"/>
      <c r="C14" s="3"/>
      <c r="D14" s="3"/>
      <c r="E14" s="3">
        <v>2021</v>
      </c>
      <c r="F14" s="17">
        <v>2022</v>
      </c>
      <c r="G14" s="17">
        <v>2023</v>
      </c>
    </row>
    <row r="15" spans="1:7" ht="15.75" x14ac:dyDescent="0.25">
      <c r="A15" s="2"/>
      <c r="B15" s="2"/>
      <c r="C15" s="3"/>
      <c r="D15" s="18" t="s">
        <v>8</v>
      </c>
      <c r="E15" s="18">
        <f>E16+E55+E67+E87+E107+E156+E172+E191</f>
        <v>9976856</v>
      </c>
      <c r="F15" s="18">
        <f>F16+F55+F67+F87+F107+F156+F172+F191</f>
        <v>8390062</v>
      </c>
      <c r="G15" s="18">
        <f>G16+G55+G67+G87+G107+G156+G172+G191</f>
        <v>8361361</v>
      </c>
    </row>
    <row r="16" spans="1:7" ht="31.5" x14ac:dyDescent="0.25">
      <c r="A16" s="19" t="s">
        <v>105</v>
      </c>
      <c r="B16" s="19"/>
      <c r="C16" s="20"/>
      <c r="D16" s="21" t="s">
        <v>9</v>
      </c>
      <c r="E16" s="20">
        <f>E17+E26+E48</f>
        <v>2456150</v>
      </c>
      <c r="F16" s="20">
        <f t="shared" ref="F16:G16" si="0">F17+F26+F48</f>
        <v>2456150</v>
      </c>
      <c r="G16" s="20">
        <f t="shared" si="0"/>
        <v>2456150</v>
      </c>
    </row>
    <row r="17" spans="1:7" ht="75" x14ac:dyDescent="0.25">
      <c r="A17" s="2" t="s">
        <v>106</v>
      </c>
      <c r="B17" s="2"/>
      <c r="C17" s="3"/>
      <c r="D17" s="4" t="s">
        <v>10</v>
      </c>
      <c r="E17" s="3">
        <f>E18</f>
        <v>784564</v>
      </c>
      <c r="F17" s="3">
        <f t="shared" ref="F17:G17" si="1">F18</f>
        <v>784564</v>
      </c>
      <c r="G17" s="3">
        <f t="shared" si="1"/>
        <v>784564</v>
      </c>
    </row>
    <row r="18" spans="1:7" ht="90" x14ac:dyDescent="0.25">
      <c r="A18" s="2" t="s">
        <v>106</v>
      </c>
      <c r="B18" s="2">
        <v>1000000000</v>
      </c>
      <c r="C18" s="3"/>
      <c r="D18" s="4" t="s">
        <v>137</v>
      </c>
      <c r="E18" s="3">
        <v>784564</v>
      </c>
      <c r="F18" s="3">
        <v>784564</v>
      </c>
      <c r="G18" s="3">
        <v>784564</v>
      </c>
    </row>
    <row r="19" spans="1:7" ht="30" x14ac:dyDescent="0.25">
      <c r="A19" s="2" t="s">
        <v>106</v>
      </c>
      <c r="B19" s="2">
        <v>1090000000</v>
      </c>
      <c r="C19" s="3"/>
      <c r="D19" s="4" t="s">
        <v>11</v>
      </c>
      <c r="E19" s="3">
        <v>784564</v>
      </c>
      <c r="F19" s="3">
        <v>784564</v>
      </c>
      <c r="G19" s="3">
        <v>784564</v>
      </c>
    </row>
    <row r="20" spans="1:7" ht="30" x14ac:dyDescent="0.25">
      <c r="A20" s="2" t="s">
        <v>106</v>
      </c>
      <c r="B20" s="22" t="s">
        <v>12</v>
      </c>
      <c r="C20" s="3"/>
      <c r="D20" s="4" t="s">
        <v>13</v>
      </c>
      <c r="E20" s="3">
        <f>E21</f>
        <v>784564</v>
      </c>
      <c r="F20" s="3">
        <f t="shared" ref="F20:G21" si="2">F21</f>
        <v>784564</v>
      </c>
      <c r="G20" s="3">
        <f t="shared" si="2"/>
        <v>784564</v>
      </c>
    </row>
    <row r="21" spans="1:7" ht="135" x14ac:dyDescent="0.25">
      <c r="A21" s="2" t="s">
        <v>106</v>
      </c>
      <c r="B21" s="2" t="s">
        <v>12</v>
      </c>
      <c r="C21" s="3">
        <v>100</v>
      </c>
      <c r="D21" s="4" t="s">
        <v>14</v>
      </c>
      <c r="E21" s="3">
        <f>E22</f>
        <v>784564</v>
      </c>
      <c r="F21" s="3">
        <f t="shared" si="2"/>
        <v>784564</v>
      </c>
      <c r="G21" s="3">
        <f t="shared" si="2"/>
        <v>784564</v>
      </c>
    </row>
    <row r="22" spans="1:7" ht="45" x14ac:dyDescent="0.25">
      <c r="A22" s="2" t="s">
        <v>106</v>
      </c>
      <c r="B22" s="2" t="s">
        <v>12</v>
      </c>
      <c r="C22" s="3">
        <v>120</v>
      </c>
      <c r="D22" s="4" t="s">
        <v>15</v>
      </c>
      <c r="E22" s="3">
        <f>E23+E24+E25</f>
        <v>784564</v>
      </c>
      <c r="F22" s="3">
        <f t="shared" ref="F22:G22" si="3">F23+F24+F25</f>
        <v>784564</v>
      </c>
      <c r="G22" s="3">
        <f t="shared" si="3"/>
        <v>784564</v>
      </c>
    </row>
    <row r="23" spans="1:7" ht="45" x14ac:dyDescent="0.25">
      <c r="A23" s="2" t="s">
        <v>106</v>
      </c>
      <c r="B23" s="2" t="s">
        <v>12</v>
      </c>
      <c r="C23" s="3">
        <v>121</v>
      </c>
      <c r="D23" s="4" t="s">
        <v>16</v>
      </c>
      <c r="E23" s="3">
        <v>587356</v>
      </c>
      <c r="F23" s="3">
        <v>587356</v>
      </c>
      <c r="G23" s="3">
        <v>587356</v>
      </c>
    </row>
    <row r="24" spans="1:7" ht="75" x14ac:dyDescent="0.25">
      <c r="A24" s="2" t="s">
        <v>106</v>
      </c>
      <c r="B24" s="2" t="s">
        <v>12</v>
      </c>
      <c r="C24" s="3">
        <v>122</v>
      </c>
      <c r="D24" s="4" t="s">
        <v>17</v>
      </c>
      <c r="E24" s="3">
        <v>15228</v>
      </c>
      <c r="F24" s="3">
        <v>15228</v>
      </c>
      <c r="G24" s="3">
        <v>15228</v>
      </c>
    </row>
    <row r="25" spans="1:7" ht="105" x14ac:dyDescent="0.25">
      <c r="A25" s="2" t="s">
        <v>106</v>
      </c>
      <c r="B25" s="2" t="s">
        <v>12</v>
      </c>
      <c r="C25" s="3">
        <v>129</v>
      </c>
      <c r="D25" s="4" t="s">
        <v>18</v>
      </c>
      <c r="E25" s="3">
        <v>181980</v>
      </c>
      <c r="F25" s="3">
        <v>181980</v>
      </c>
      <c r="G25" s="3">
        <v>181980</v>
      </c>
    </row>
    <row r="26" spans="1:7" ht="120" x14ac:dyDescent="0.25">
      <c r="A26" s="2" t="s">
        <v>107</v>
      </c>
      <c r="B26" s="2"/>
      <c r="C26" s="3"/>
      <c r="D26" s="4" t="s">
        <v>19</v>
      </c>
      <c r="E26" s="3">
        <f>E27</f>
        <v>1671436</v>
      </c>
      <c r="F26" s="3">
        <v>1671436</v>
      </c>
      <c r="G26" s="3">
        <v>1671436</v>
      </c>
    </row>
    <row r="27" spans="1:7" ht="90" x14ac:dyDescent="0.25">
      <c r="A27" s="2" t="s">
        <v>107</v>
      </c>
      <c r="B27" s="2">
        <v>1000000000</v>
      </c>
      <c r="C27" s="3"/>
      <c r="D27" s="4" t="s">
        <v>137</v>
      </c>
      <c r="E27" s="3">
        <f>E28</f>
        <v>1671436</v>
      </c>
      <c r="F27" s="3">
        <v>1671436</v>
      </c>
      <c r="G27" s="3">
        <v>1671436</v>
      </c>
    </row>
    <row r="28" spans="1:7" ht="30" x14ac:dyDescent="0.25">
      <c r="A28" s="2" t="s">
        <v>107</v>
      </c>
      <c r="B28" s="2">
        <v>1090000000</v>
      </c>
      <c r="C28" s="3"/>
      <c r="D28" s="4" t="s">
        <v>11</v>
      </c>
      <c r="E28" s="3">
        <f>E29+E42</f>
        <v>1671436</v>
      </c>
      <c r="F28" s="3">
        <v>1671436</v>
      </c>
      <c r="G28" s="3">
        <v>1671436</v>
      </c>
    </row>
    <row r="29" spans="1:7" ht="45" x14ac:dyDescent="0.25">
      <c r="A29" s="2" t="s">
        <v>107</v>
      </c>
      <c r="B29" s="2" t="s">
        <v>20</v>
      </c>
      <c r="C29" s="3"/>
      <c r="D29" s="4" t="s">
        <v>21</v>
      </c>
      <c r="E29" s="3">
        <f>E30+E34+E38</f>
        <v>776841</v>
      </c>
      <c r="F29" s="3">
        <f>F30+F34+F38</f>
        <v>776841</v>
      </c>
      <c r="G29" s="3">
        <f>G30+G34+G38</f>
        <v>776841</v>
      </c>
    </row>
    <row r="30" spans="1:7" ht="135" x14ac:dyDescent="0.25">
      <c r="A30" s="2" t="s">
        <v>107</v>
      </c>
      <c r="B30" s="2" t="s">
        <v>20</v>
      </c>
      <c r="C30" s="3">
        <v>100</v>
      </c>
      <c r="D30" s="4" t="s">
        <v>14</v>
      </c>
      <c r="E30" s="3">
        <f>E31</f>
        <v>529114</v>
      </c>
      <c r="F30" s="3">
        <f t="shared" ref="F30:G30" si="4">F31</f>
        <v>529114</v>
      </c>
      <c r="G30" s="3">
        <f t="shared" si="4"/>
        <v>529114</v>
      </c>
    </row>
    <row r="31" spans="1:7" ht="45" x14ac:dyDescent="0.25">
      <c r="A31" s="2" t="s">
        <v>107</v>
      </c>
      <c r="B31" s="2" t="s">
        <v>20</v>
      </c>
      <c r="C31" s="3">
        <v>120</v>
      </c>
      <c r="D31" s="4" t="s">
        <v>15</v>
      </c>
      <c r="E31" s="3">
        <f>E32+E33</f>
        <v>529114</v>
      </c>
      <c r="F31" s="3">
        <f t="shared" ref="F31:G31" si="5">F32+F33</f>
        <v>529114</v>
      </c>
      <c r="G31" s="3">
        <f t="shared" si="5"/>
        <v>529114</v>
      </c>
    </row>
    <row r="32" spans="1:7" ht="45" x14ac:dyDescent="0.25">
      <c r="A32" s="2" t="s">
        <v>107</v>
      </c>
      <c r="B32" s="2" t="s">
        <v>20</v>
      </c>
      <c r="C32" s="3">
        <v>121</v>
      </c>
      <c r="D32" s="4" t="s">
        <v>16</v>
      </c>
      <c r="E32" s="3">
        <v>406386</v>
      </c>
      <c r="F32" s="3">
        <v>406386</v>
      </c>
      <c r="G32" s="3">
        <v>406386</v>
      </c>
    </row>
    <row r="33" spans="1:7" ht="105" x14ac:dyDescent="0.25">
      <c r="A33" s="2" t="s">
        <v>107</v>
      </c>
      <c r="B33" s="2" t="s">
        <v>20</v>
      </c>
      <c r="C33" s="3">
        <v>129</v>
      </c>
      <c r="D33" s="4" t="s">
        <v>18</v>
      </c>
      <c r="E33" s="3">
        <v>122728</v>
      </c>
      <c r="F33" s="3">
        <v>122728</v>
      </c>
      <c r="G33" s="3">
        <v>122728</v>
      </c>
    </row>
    <row r="34" spans="1:7" ht="60" x14ac:dyDescent="0.25">
      <c r="A34" s="2" t="s">
        <v>107</v>
      </c>
      <c r="B34" s="2" t="s">
        <v>20</v>
      </c>
      <c r="C34" s="3">
        <v>200</v>
      </c>
      <c r="D34" s="4" t="s">
        <v>22</v>
      </c>
      <c r="E34" s="3">
        <f>E35</f>
        <v>243065</v>
      </c>
      <c r="F34" s="3">
        <f t="shared" ref="F34:G34" si="6">F35</f>
        <v>243065</v>
      </c>
      <c r="G34" s="3">
        <f t="shared" si="6"/>
        <v>243065</v>
      </c>
    </row>
    <row r="35" spans="1:7" ht="60" x14ac:dyDescent="0.25">
      <c r="A35" s="2" t="s">
        <v>107</v>
      </c>
      <c r="B35" s="2" t="s">
        <v>20</v>
      </c>
      <c r="C35" s="3">
        <v>240</v>
      </c>
      <c r="D35" s="4" t="s">
        <v>23</v>
      </c>
      <c r="E35" s="3">
        <f>E36+E37</f>
        <v>243065</v>
      </c>
      <c r="F35" s="3">
        <f t="shared" ref="F35:G35" si="7">F36+F37</f>
        <v>243065</v>
      </c>
      <c r="G35" s="3">
        <f t="shared" si="7"/>
        <v>243065</v>
      </c>
    </row>
    <row r="36" spans="1:7" ht="30" x14ac:dyDescent="0.25">
      <c r="A36" s="2" t="s">
        <v>107</v>
      </c>
      <c r="B36" s="2" t="s">
        <v>20</v>
      </c>
      <c r="C36" s="3">
        <v>244</v>
      </c>
      <c r="D36" s="4" t="s">
        <v>24</v>
      </c>
      <c r="E36" s="3">
        <v>183065</v>
      </c>
      <c r="F36" s="3">
        <v>183065</v>
      </c>
      <c r="G36" s="3">
        <v>183065</v>
      </c>
    </row>
    <row r="37" spans="1:7" ht="30" x14ac:dyDescent="0.25">
      <c r="A37" s="2" t="s">
        <v>107</v>
      </c>
      <c r="B37" s="2" t="s">
        <v>20</v>
      </c>
      <c r="C37" s="3">
        <v>247</v>
      </c>
      <c r="D37" s="4" t="s">
        <v>129</v>
      </c>
      <c r="E37" s="3">
        <v>60000</v>
      </c>
      <c r="F37" s="3">
        <v>60000</v>
      </c>
      <c r="G37" s="3">
        <v>60000</v>
      </c>
    </row>
    <row r="38" spans="1:7" ht="30" x14ac:dyDescent="0.25">
      <c r="A38" s="2" t="s">
        <v>107</v>
      </c>
      <c r="B38" s="2" t="s">
        <v>20</v>
      </c>
      <c r="C38" s="3">
        <v>800</v>
      </c>
      <c r="D38" s="4" t="s">
        <v>25</v>
      </c>
      <c r="E38" s="3">
        <v>4662</v>
      </c>
      <c r="F38" s="3">
        <v>4662</v>
      </c>
      <c r="G38" s="3">
        <v>4662</v>
      </c>
    </row>
    <row r="39" spans="1:7" ht="30" x14ac:dyDescent="0.25">
      <c r="A39" s="2" t="s">
        <v>107</v>
      </c>
      <c r="B39" s="2" t="s">
        <v>20</v>
      </c>
      <c r="C39" s="3">
        <v>850</v>
      </c>
      <c r="D39" s="4" t="s">
        <v>26</v>
      </c>
      <c r="E39" s="3">
        <v>4662</v>
      </c>
      <c r="F39" s="3">
        <v>4662</v>
      </c>
      <c r="G39" s="3">
        <v>4662</v>
      </c>
    </row>
    <row r="40" spans="1:7" ht="30" x14ac:dyDescent="0.25">
      <c r="A40" s="2" t="s">
        <v>107</v>
      </c>
      <c r="B40" s="2" t="s">
        <v>20</v>
      </c>
      <c r="C40" s="3">
        <v>852</v>
      </c>
      <c r="D40" s="4" t="s">
        <v>27</v>
      </c>
      <c r="E40" s="3">
        <v>1000</v>
      </c>
      <c r="F40" s="3">
        <v>1000</v>
      </c>
      <c r="G40" s="3">
        <v>1000</v>
      </c>
    </row>
    <row r="41" spans="1:7" x14ac:dyDescent="0.25">
      <c r="A41" s="2" t="s">
        <v>107</v>
      </c>
      <c r="B41" s="2" t="s">
        <v>20</v>
      </c>
      <c r="C41" s="3">
        <v>853</v>
      </c>
      <c r="D41" s="4" t="s">
        <v>28</v>
      </c>
      <c r="E41" s="3">
        <v>3662</v>
      </c>
      <c r="F41" s="3">
        <v>3662</v>
      </c>
      <c r="G41" s="3">
        <v>3662</v>
      </c>
    </row>
    <row r="42" spans="1:7" ht="30" x14ac:dyDescent="0.25">
      <c r="A42" s="2" t="s">
        <v>107</v>
      </c>
      <c r="B42" s="2" t="s">
        <v>134</v>
      </c>
      <c r="C42" s="3"/>
      <c r="D42" s="4" t="s">
        <v>133</v>
      </c>
      <c r="E42" s="3">
        <f>E43</f>
        <v>894595</v>
      </c>
      <c r="F42" s="3">
        <f>F43</f>
        <v>894595</v>
      </c>
      <c r="G42" s="3">
        <f>G43</f>
        <v>894595</v>
      </c>
    </row>
    <row r="43" spans="1:7" ht="135" x14ac:dyDescent="0.25">
      <c r="A43" s="2" t="s">
        <v>107</v>
      </c>
      <c r="B43" s="2" t="s">
        <v>134</v>
      </c>
      <c r="C43" s="3">
        <v>100</v>
      </c>
      <c r="D43" s="4" t="s">
        <v>14</v>
      </c>
      <c r="E43" s="3">
        <f>E44</f>
        <v>894595</v>
      </c>
      <c r="F43" s="3">
        <f t="shared" ref="F43:G43" si="8">F44</f>
        <v>894595</v>
      </c>
      <c r="G43" s="3">
        <f t="shared" si="8"/>
        <v>894595</v>
      </c>
    </row>
    <row r="44" spans="1:7" ht="45" x14ac:dyDescent="0.25">
      <c r="A44" s="2" t="s">
        <v>107</v>
      </c>
      <c r="B44" s="2" t="s">
        <v>134</v>
      </c>
      <c r="C44" s="3">
        <v>120</v>
      </c>
      <c r="D44" s="4" t="s">
        <v>15</v>
      </c>
      <c r="E44" s="3">
        <f>E45+E46+E47</f>
        <v>894595</v>
      </c>
      <c r="F44" s="3">
        <f t="shared" ref="F44:G44" si="9">F45+F46+F47</f>
        <v>894595</v>
      </c>
      <c r="G44" s="3">
        <f t="shared" si="9"/>
        <v>894595</v>
      </c>
    </row>
    <row r="45" spans="1:7" ht="45" x14ac:dyDescent="0.25">
      <c r="A45" s="2" t="s">
        <v>107</v>
      </c>
      <c r="B45" s="2" t="s">
        <v>134</v>
      </c>
      <c r="C45" s="3">
        <v>121</v>
      </c>
      <c r="D45" s="4" t="s">
        <v>16</v>
      </c>
      <c r="E45" s="3">
        <v>669644</v>
      </c>
      <c r="F45" s="3">
        <v>669644</v>
      </c>
      <c r="G45" s="3">
        <v>669644</v>
      </c>
    </row>
    <row r="46" spans="1:7" ht="75" x14ac:dyDescent="0.25">
      <c r="A46" s="2" t="s">
        <v>107</v>
      </c>
      <c r="B46" s="2" t="s">
        <v>134</v>
      </c>
      <c r="C46" s="3">
        <v>122</v>
      </c>
      <c r="D46" s="4" t="s">
        <v>17</v>
      </c>
      <c r="E46" s="3">
        <v>17449</v>
      </c>
      <c r="F46" s="3">
        <v>17449</v>
      </c>
      <c r="G46" s="3">
        <v>17449</v>
      </c>
    </row>
    <row r="47" spans="1:7" ht="105" x14ac:dyDescent="0.25">
      <c r="A47" s="2" t="s">
        <v>107</v>
      </c>
      <c r="B47" s="2" t="s">
        <v>134</v>
      </c>
      <c r="C47" s="3">
        <v>129</v>
      </c>
      <c r="D47" s="4" t="s">
        <v>18</v>
      </c>
      <c r="E47" s="3">
        <v>207502</v>
      </c>
      <c r="F47" s="3">
        <v>207502</v>
      </c>
      <c r="G47" s="3">
        <v>207502</v>
      </c>
    </row>
    <row r="48" spans="1:7" ht="45" x14ac:dyDescent="0.25">
      <c r="A48" s="2" t="s">
        <v>108</v>
      </c>
      <c r="B48" s="2"/>
      <c r="C48" s="3"/>
      <c r="D48" s="4" t="s">
        <v>29</v>
      </c>
      <c r="E48" s="3">
        <f>E49</f>
        <v>150</v>
      </c>
      <c r="F48" s="3">
        <f t="shared" ref="F48:G50" si="10">F49</f>
        <v>150</v>
      </c>
      <c r="G48" s="3">
        <f t="shared" si="10"/>
        <v>150</v>
      </c>
    </row>
    <row r="49" spans="1:7" ht="90" x14ac:dyDescent="0.25">
      <c r="A49" s="2" t="s">
        <v>108</v>
      </c>
      <c r="B49" s="2">
        <v>1000000000</v>
      </c>
      <c r="C49" s="3"/>
      <c r="D49" s="4" t="s">
        <v>137</v>
      </c>
      <c r="E49" s="3">
        <f>E50</f>
        <v>150</v>
      </c>
      <c r="F49" s="3">
        <f t="shared" si="10"/>
        <v>150</v>
      </c>
      <c r="G49" s="3">
        <f t="shared" si="10"/>
        <v>150</v>
      </c>
    </row>
    <row r="50" spans="1:7" ht="45" x14ac:dyDescent="0.25">
      <c r="A50" s="2" t="s">
        <v>108</v>
      </c>
      <c r="B50" s="2">
        <v>1070000000</v>
      </c>
      <c r="C50" s="3"/>
      <c r="D50" s="4" t="s">
        <v>30</v>
      </c>
      <c r="E50" s="3">
        <f>E51</f>
        <v>150</v>
      </c>
      <c r="F50" s="3">
        <f t="shared" si="10"/>
        <v>150</v>
      </c>
      <c r="G50" s="3">
        <f t="shared" si="10"/>
        <v>150</v>
      </c>
    </row>
    <row r="51" spans="1:7" ht="60" x14ac:dyDescent="0.25">
      <c r="A51" s="2" t="s">
        <v>108</v>
      </c>
      <c r="B51" s="2">
        <v>1070110540</v>
      </c>
      <c r="C51" s="3"/>
      <c r="D51" s="4" t="s">
        <v>31</v>
      </c>
      <c r="E51" s="3">
        <v>150</v>
      </c>
      <c r="F51" s="3">
        <v>150</v>
      </c>
      <c r="G51" s="3">
        <v>150</v>
      </c>
    </row>
    <row r="52" spans="1:7" ht="60" x14ac:dyDescent="0.25">
      <c r="A52" s="2" t="s">
        <v>108</v>
      </c>
      <c r="B52" s="2">
        <v>1070110540</v>
      </c>
      <c r="C52" s="3">
        <v>200</v>
      </c>
      <c r="D52" s="4" t="s">
        <v>22</v>
      </c>
      <c r="E52" s="3">
        <v>150</v>
      </c>
      <c r="F52" s="3">
        <v>150</v>
      </c>
      <c r="G52" s="3">
        <v>150</v>
      </c>
    </row>
    <row r="53" spans="1:7" ht="60" x14ac:dyDescent="0.25">
      <c r="A53" s="2" t="s">
        <v>108</v>
      </c>
      <c r="B53" s="2">
        <v>1070110540</v>
      </c>
      <c r="C53" s="3">
        <v>240</v>
      </c>
      <c r="D53" s="4" t="s">
        <v>23</v>
      </c>
      <c r="E53" s="3">
        <v>150</v>
      </c>
      <c r="F53" s="3">
        <v>150</v>
      </c>
      <c r="G53" s="3">
        <v>150</v>
      </c>
    </row>
    <row r="54" spans="1:7" ht="30" x14ac:dyDescent="0.25">
      <c r="A54" s="2" t="s">
        <v>108</v>
      </c>
      <c r="B54" s="2">
        <v>1070110540</v>
      </c>
      <c r="C54" s="3">
        <v>244</v>
      </c>
      <c r="D54" s="4" t="s">
        <v>24</v>
      </c>
      <c r="E54" s="3">
        <v>150</v>
      </c>
      <c r="F54" s="3">
        <v>150</v>
      </c>
      <c r="G54" s="3">
        <v>150</v>
      </c>
    </row>
    <row r="55" spans="1:7" ht="15.75" x14ac:dyDescent="0.25">
      <c r="A55" s="23" t="s">
        <v>109</v>
      </c>
      <c r="B55" s="23"/>
      <c r="C55" s="18"/>
      <c r="D55" s="24" t="s">
        <v>32</v>
      </c>
      <c r="E55" s="18">
        <f t="shared" ref="E55:G60" si="11">E56</f>
        <v>99800</v>
      </c>
      <c r="F55" s="18">
        <f t="shared" si="11"/>
        <v>100700</v>
      </c>
      <c r="G55" s="18">
        <f t="shared" si="11"/>
        <v>104300</v>
      </c>
    </row>
    <row r="56" spans="1:7" ht="30" x14ac:dyDescent="0.25">
      <c r="A56" s="2" t="s">
        <v>110</v>
      </c>
      <c r="B56" s="2"/>
      <c r="C56" s="3"/>
      <c r="D56" s="4" t="s">
        <v>33</v>
      </c>
      <c r="E56" s="3">
        <f t="shared" si="11"/>
        <v>99800</v>
      </c>
      <c r="F56" s="3">
        <f t="shared" si="11"/>
        <v>100700</v>
      </c>
      <c r="G56" s="3">
        <f t="shared" si="11"/>
        <v>104300</v>
      </c>
    </row>
    <row r="57" spans="1:7" ht="90" x14ac:dyDescent="0.25">
      <c r="A57" s="2" t="s">
        <v>110</v>
      </c>
      <c r="B57" s="2">
        <v>1000000000</v>
      </c>
      <c r="C57" s="3"/>
      <c r="D57" s="4" t="s">
        <v>137</v>
      </c>
      <c r="E57" s="3">
        <f t="shared" si="11"/>
        <v>99800</v>
      </c>
      <c r="F57" s="3">
        <f t="shared" si="11"/>
        <v>100700</v>
      </c>
      <c r="G57" s="3">
        <f t="shared" si="11"/>
        <v>104300</v>
      </c>
    </row>
    <row r="58" spans="1:7" ht="45" x14ac:dyDescent="0.25">
      <c r="A58" s="2" t="s">
        <v>110</v>
      </c>
      <c r="B58" s="2">
        <v>1070000000</v>
      </c>
      <c r="C58" s="3"/>
      <c r="D58" s="4" t="s">
        <v>30</v>
      </c>
      <c r="E58" s="3">
        <f t="shared" si="11"/>
        <v>99800</v>
      </c>
      <c r="F58" s="3">
        <f t="shared" si="11"/>
        <v>100700</v>
      </c>
      <c r="G58" s="3">
        <f t="shared" si="11"/>
        <v>104300</v>
      </c>
    </row>
    <row r="59" spans="1:7" ht="75" x14ac:dyDescent="0.25">
      <c r="A59" s="2" t="s">
        <v>110</v>
      </c>
      <c r="B59" s="2">
        <v>1070151180</v>
      </c>
      <c r="C59" s="3"/>
      <c r="D59" s="4" t="s">
        <v>34</v>
      </c>
      <c r="E59" s="3">
        <f>E60+E64</f>
        <v>99800</v>
      </c>
      <c r="F59" s="3">
        <f t="shared" ref="F59:G59" si="12">F60+F64</f>
        <v>100700</v>
      </c>
      <c r="G59" s="3">
        <f t="shared" si="12"/>
        <v>104300</v>
      </c>
    </row>
    <row r="60" spans="1:7" ht="135" x14ac:dyDescent="0.25">
      <c r="A60" s="2" t="s">
        <v>110</v>
      </c>
      <c r="B60" s="2">
        <v>1070151180</v>
      </c>
      <c r="C60" s="3">
        <v>100</v>
      </c>
      <c r="D60" s="4" t="s">
        <v>14</v>
      </c>
      <c r="E60" s="3">
        <f t="shared" si="11"/>
        <v>77957</v>
      </c>
      <c r="F60" s="3">
        <f t="shared" si="11"/>
        <v>78879</v>
      </c>
      <c r="G60" s="3">
        <f t="shared" si="11"/>
        <v>82437</v>
      </c>
    </row>
    <row r="61" spans="1:7" ht="45" x14ac:dyDescent="0.25">
      <c r="A61" s="2" t="s">
        <v>110</v>
      </c>
      <c r="B61" s="2">
        <v>1070151180</v>
      </c>
      <c r="C61" s="3">
        <v>120</v>
      </c>
      <c r="D61" s="4" t="s">
        <v>15</v>
      </c>
      <c r="E61" s="3">
        <f>E62+E63</f>
        <v>77957</v>
      </c>
      <c r="F61" s="3">
        <f t="shared" ref="F61:G61" si="13">F62+F63</f>
        <v>78879</v>
      </c>
      <c r="G61" s="3">
        <f t="shared" si="13"/>
        <v>82437</v>
      </c>
    </row>
    <row r="62" spans="1:7" ht="45" x14ac:dyDescent="0.25">
      <c r="A62" s="2" t="s">
        <v>110</v>
      </c>
      <c r="B62" s="2">
        <v>1070151180</v>
      </c>
      <c r="C62" s="3">
        <v>121</v>
      </c>
      <c r="D62" s="4" t="s">
        <v>35</v>
      </c>
      <c r="E62" s="3">
        <v>59875</v>
      </c>
      <c r="F62" s="17">
        <v>60583</v>
      </c>
      <c r="G62" s="17">
        <v>63316</v>
      </c>
    </row>
    <row r="63" spans="1:7" ht="90" x14ac:dyDescent="0.25">
      <c r="A63" s="2" t="s">
        <v>110</v>
      </c>
      <c r="B63" s="2">
        <v>1070151180</v>
      </c>
      <c r="C63" s="3">
        <v>129</v>
      </c>
      <c r="D63" s="4" t="s">
        <v>18</v>
      </c>
      <c r="E63" s="3">
        <v>18082</v>
      </c>
      <c r="F63" s="17">
        <v>18296</v>
      </c>
      <c r="G63" s="17">
        <v>19121</v>
      </c>
    </row>
    <row r="64" spans="1:7" ht="60" x14ac:dyDescent="0.25">
      <c r="A64" s="2" t="s">
        <v>110</v>
      </c>
      <c r="B64" s="2">
        <v>1070151180</v>
      </c>
      <c r="C64" s="3">
        <v>200</v>
      </c>
      <c r="D64" s="4" t="s">
        <v>22</v>
      </c>
      <c r="E64" s="3">
        <v>21843</v>
      </c>
      <c r="F64" s="17">
        <v>21821</v>
      </c>
      <c r="G64" s="17">
        <v>21863</v>
      </c>
    </row>
    <row r="65" spans="1:7" ht="60" x14ac:dyDescent="0.25">
      <c r="A65" s="2" t="s">
        <v>110</v>
      </c>
      <c r="B65" s="2">
        <v>1070151180</v>
      </c>
      <c r="C65" s="3">
        <v>240</v>
      </c>
      <c r="D65" s="4" t="s">
        <v>23</v>
      </c>
      <c r="E65" s="3">
        <v>21843</v>
      </c>
      <c r="F65" s="17">
        <v>21821</v>
      </c>
      <c r="G65" s="17">
        <v>21863</v>
      </c>
    </row>
    <row r="66" spans="1:7" ht="30" x14ac:dyDescent="0.25">
      <c r="A66" s="2" t="s">
        <v>110</v>
      </c>
      <c r="B66" s="2">
        <v>1070151180</v>
      </c>
      <c r="C66" s="3">
        <v>244</v>
      </c>
      <c r="D66" s="4" t="s">
        <v>24</v>
      </c>
      <c r="E66" s="3">
        <v>21843</v>
      </c>
      <c r="F66" s="17">
        <v>21821</v>
      </c>
      <c r="G66" s="17">
        <v>21863</v>
      </c>
    </row>
    <row r="67" spans="1:7" ht="63" x14ac:dyDescent="0.25">
      <c r="A67" s="23" t="s">
        <v>111</v>
      </c>
      <c r="B67" s="23"/>
      <c r="C67" s="18"/>
      <c r="D67" s="24" t="s">
        <v>36</v>
      </c>
      <c r="E67" s="18">
        <f>E68</f>
        <v>20000</v>
      </c>
      <c r="F67" s="18">
        <f t="shared" ref="F67:G69" si="14">F68</f>
        <v>20000</v>
      </c>
      <c r="G67" s="18">
        <f t="shared" si="14"/>
        <v>20000</v>
      </c>
    </row>
    <row r="68" spans="1:7" ht="72" customHeight="1" x14ac:dyDescent="0.25">
      <c r="A68" s="2" t="s">
        <v>112</v>
      </c>
      <c r="B68" s="2"/>
      <c r="C68" s="3"/>
      <c r="D68" s="4" t="s">
        <v>128</v>
      </c>
      <c r="E68" s="3">
        <f>E69</f>
        <v>20000</v>
      </c>
      <c r="F68" s="3">
        <f t="shared" si="14"/>
        <v>20000</v>
      </c>
      <c r="G68" s="3">
        <f t="shared" si="14"/>
        <v>20000</v>
      </c>
    </row>
    <row r="69" spans="1:7" ht="90" x14ac:dyDescent="0.25">
      <c r="A69" s="2" t="s">
        <v>112</v>
      </c>
      <c r="B69" s="2">
        <v>1000000000</v>
      </c>
      <c r="C69" s="3"/>
      <c r="D69" s="4" t="s">
        <v>137</v>
      </c>
      <c r="E69" s="3">
        <f>E70</f>
        <v>20000</v>
      </c>
      <c r="F69" s="3">
        <f t="shared" si="14"/>
        <v>20000</v>
      </c>
      <c r="G69" s="3">
        <f t="shared" si="14"/>
        <v>20000</v>
      </c>
    </row>
    <row r="70" spans="1:7" ht="60" x14ac:dyDescent="0.25">
      <c r="A70" s="2" t="s">
        <v>112</v>
      </c>
      <c r="B70" s="2">
        <v>1010000000</v>
      </c>
      <c r="C70" s="3"/>
      <c r="D70" s="4" t="s">
        <v>37</v>
      </c>
      <c r="E70" s="3">
        <f>E71+E75+E79+E83</f>
        <v>20000</v>
      </c>
      <c r="F70" s="3">
        <f t="shared" ref="F70:G70" si="15">F71+F75+F79+F83</f>
        <v>20000</v>
      </c>
      <c r="G70" s="3">
        <f t="shared" si="15"/>
        <v>20000</v>
      </c>
    </row>
    <row r="71" spans="1:7" ht="60" x14ac:dyDescent="0.25">
      <c r="A71" s="2" t="s">
        <v>112</v>
      </c>
      <c r="B71" s="2" t="s">
        <v>38</v>
      </c>
      <c r="C71" s="3"/>
      <c r="D71" s="4" t="s">
        <v>39</v>
      </c>
      <c r="E71" s="3">
        <v>10000</v>
      </c>
      <c r="F71" s="3">
        <v>10000</v>
      </c>
      <c r="G71" s="3">
        <v>10000</v>
      </c>
    </row>
    <row r="72" spans="1:7" ht="60" x14ac:dyDescent="0.25">
      <c r="A72" s="2" t="s">
        <v>112</v>
      </c>
      <c r="B72" s="2" t="s">
        <v>38</v>
      </c>
      <c r="C72" s="3">
        <v>200</v>
      </c>
      <c r="D72" s="4" t="s">
        <v>22</v>
      </c>
      <c r="E72" s="3">
        <v>10000</v>
      </c>
      <c r="F72" s="3">
        <v>10000</v>
      </c>
      <c r="G72" s="3">
        <v>10000</v>
      </c>
    </row>
    <row r="73" spans="1:7" ht="60" x14ac:dyDescent="0.25">
      <c r="A73" s="2" t="s">
        <v>112</v>
      </c>
      <c r="B73" s="2" t="s">
        <v>38</v>
      </c>
      <c r="C73" s="3">
        <v>240</v>
      </c>
      <c r="D73" s="4" t="s">
        <v>23</v>
      </c>
      <c r="E73" s="3">
        <v>10000</v>
      </c>
      <c r="F73" s="3">
        <v>10000</v>
      </c>
      <c r="G73" s="3">
        <v>10000</v>
      </c>
    </row>
    <row r="74" spans="1:7" ht="30" x14ac:dyDescent="0.25">
      <c r="A74" s="2" t="s">
        <v>112</v>
      </c>
      <c r="B74" s="2" t="s">
        <v>38</v>
      </c>
      <c r="C74" s="3">
        <v>244</v>
      </c>
      <c r="D74" s="4" t="s">
        <v>24</v>
      </c>
      <c r="E74" s="3">
        <v>10000</v>
      </c>
      <c r="F74" s="3">
        <v>10000</v>
      </c>
      <c r="G74" s="3">
        <v>10000</v>
      </c>
    </row>
    <row r="75" spans="1:7" ht="60" x14ac:dyDescent="0.25">
      <c r="A75" s="2" t="s">
        <v>112</v>
      </c>
      <c r="B75" s="2" t="s">
        <v>40</v>
      </c>
      <c r="C75" s="3"/>
      <c r="D75" s="4" t="s">
        <v>41</v>
      </c>
      <c r="E75" s="3">
        <v>2000</v>
      </c>
      <c r="F75" s="3">
        <v>2000</v>
      </c>
      <c r="G75" s="3">
        <v>2000</v>
      </c>
    </row>
    <row r="76" spans="1:7" ht="60" x14ac:dyDescent="0.25">
      <c r="A76" s="2" t="s">
        <v>112</v>
      </c>
      <c r="B76" s="2" t="s">
        <v>40</v>
      </c>
      <c r="C76" s="3">
        <v>200</v>
      </c>
      <c r="D76" s="4" t="s">
        <v>22</v>
      </c>
      <c r="E76" s="3">
        <v>2000</v>
      </c>
      <c r="F76" s="3">
        <v>2000</v>
      </c>
      <c r="G76" s="3">
        <v>2000</v>
      </c>
    </row>
    <row r="77" spans="1:7" ht="60" x14ac:dyDescent="0.25">
      <c r="A77" s="2" t="s">
        <v>112</v>
      </c>
      <c r="B77" s="2" t="s">
        <v>40</v>
      </c>
      <c r="C77" s="3">
        <v>240</v>
      </c>
      <c r="D77" s="4" t="s">
        <v>23</v>
      </c>
      <c r="E77" s="3">
        <v>2000</v>
      </c>
      <c r="F77" s="3">
        <v>2000</v>
      </c>
      <c r="G77" s="3">
        <v>2000</v>
      </c>
    </row>
    <row r="78" spans="1:7" ht="30" x14ac:dyDescent="0.25">
      <c r="A78" s="2" t="s">
        <v>112</v>
      </c>
      <c r="B78" s="2" t="s">
        <v>40</v>
      </c>
      <c r="C78" s="3">
        <v>244</v>
      </c>
      <c r="D78" s="4" t="s">
        <v>24</v>
      </c>
      <c r="E78" s="3">
        <v>2000</v>
      </c>
      <c r="F78" s="3">
        <v>2000</v>
      </c>
      <c r="G78" s="3">
        <v>2000</v>
      </c>
    </row>
    <row r="79" spans="1:7" ht="60" x14ac:dyDescent="0.25">
      <c r="A79" s="2" t="s">
        <v>112</v>
      </c>
      <c r="B79" s="2" t="s">
        <v>42</v>
      </c>
      <c r="C79" s="3"/>
      <c r="D79" s="4" t="s">
        <v>43</v>
      </c>
      <c r="E79" s="3">
        <v>5000</v>
      </c>
      <c r="F79" s="3">
        <v>5000</v>
      </c>
      <c r="G79" s="3">
        <v>5000</v>
      </c>
    </row>
    <row r="80" spans="1:7" ht="60" x14ac:dyDescent="0.25">
      <c r="A80" s="2" t="s">
        <v>112</v>
      </c>
      <c r="B80" s="2" t="s">
        <v>42</v>
      </c>
      <c r="C80" s="3">
        <v>200</v>
      </c>
      <c r="D80" s="4" t="s">
        <v>22</v>
      </c>
      <c r="E80" s="3">
        <v>5000</v>
      </c>
      <c r="F80" s="3">
        <v>5000</v>
      </c>
      <c r="G80" s="3">
        <v>5000</v>
      </c>
    </row>
    <row r="81" spans="1:7" ht="60" x14ac:dyDescent="0.25">
      <c r="A81" s="2" t="s">
        <v>112</v>
      </c>
      <c r="B81" s="2" t="s">
        <v>42</v>
      </c>
      <c r="C81" s="3">
        <v>240</v>
      </c>
      <c r="D81" s="4" t="s">
        <v>23</v>
      </c>
      <c r="E81" s="3">
        <v>5000</v>
      </c>
      <c r="F81" s="3">
        <v>5000</v>
      </c>
      <c r="G81" s="3">
        <v>5000</v>
      </c>
    </row>
    <row r="82" spans="1:7" ht="30" x14ac:dyDescent="0.25">
      <c r="A82" s="2" t="s">
        <v>112</v>
      </c>
      <c r="B82" s="2" t="s">
        <v>42</v>
      </c>
      <c r="C82" s="3">
        <v>244</v>
      </c>
      <c r="D82" s="4" t="s">
        <v>24</v>
      </c>
      <c r="E82" s="3">
        <v>5000</v>
      </c>
      <c r="F82" s="3">
        <v>5000</v>
      </c>
      <c r="G82" s="3">
        <v>5000</v>
      </c>
    </row>
    <row r="83" spans="1:7" x14ac:dyDescent="0.25">
      <c r="A83" s="2" t="s">
        <v>112</v>
      </c>
      <c r="B83" s="2" t="s">
        <v>44</v>
      </c>
      <c r="C83" s="3"/>
      <c r="D83" s="4" t="s">
        <v>45</v>
      </c>
      <c r="E83" s="3">
        <v>3000</v>
      </c>
      <c r="F83" s="3">
        <v>3000</v>
      </c>
      <c r="G83" s="3">
        <v>3000</v>
      </c>
    </row>
    <row r="84" spans="1:7" ht="60" x14ac:dyDescent="0.25">
      <c r="A84" s="2" t="s">
        <v>112</v>
      </c>
      <c r="B84" s="2" t="s">
        <v>44</v>
      </c>
      <c r="C84" s="3">
        <v>200</v>
      </c>
      <c r="D84" s="4" t="s">
        <v>22</v>
      </c>
      <c r="E84" s="3">
        <v>3000</v>
      </c>
      <c r="F84" s="3">
        <v>3000</v>
      </c>
      <c r="G84" s="3">
        <v>3000</v>
      </c>
    </row>
    <row r="85" spans="1:7" ht="60" x14ac:dyDescent="0.25">
      <c r="A85" s="2" t="s">
        <v>112</v>
      </c>
      <c r="B85" s="2" t="s">
        <v>44</v>
      </c>
      <c r="C85" s="3">
        <v>240</v>
      </c>
      <c r="D85" s="4" t="s">
        <v>23</v>
      </c>
      <c r="E85" s="3">
        <v>3000</v>
      </c>
      <c r="F85" s="3">
        <v>3000</v>
      </c>
      <c r="G85" s="3">
        <v>3000</v>
      </c>
    </row>
    <row r="86" spans="1:7" ht="30" x14ac:dyDescent="0.25">
      <c r="A86" s="2" t="s">
        <v>112</v>
      </c>
      <c r="B86" s="2" t="s">
        <v>44</v>
      </c>
      <c r="C86" s="3">
        <v>244</v>
      </c>
      <c r="D86" s="4" t="s">
        <v>24</v>
      </c>
      <c r="E86" s="3">
        <v>3000</v>
      </c>
      <c r="F86" s="3">
        <v>3000</v>
      </c>
      <c r="G86" s="3">
        <v>3000</v>
      </c>
    </row>
    <row r="87" spans="1:7" ht="15.75" x14ac:dyDescent="0.25">
      <c r="A87" s="23" t="s">
        <v>113</v>
      </c>
      <c r="B87" s="23"/>
      <c r="C87" s="18"/>
      <c r="D87" s="24" t="s">
        <v>46</v>
      </c>
      <c r="E87" s="18">
        <f>E88</f>
        <v>2313280</v>
      </c>
      <c r="F87" s="18">
        <f t="shared" ref="F87:G89" si="16">F88</f>
        <v>2463220</v>
      </c>
      <c r="G87" s="18">
        <f t="shared" si="16"/>
        <v>2652950</v>
      </c>
    </row>
    <row r="88" spans="1:7" ht="30" x14ac:dyDescent="0.25">
      <c r="A88" s="2" t="s">
        <v>114</v>
      </c>
      <c r="B88" s="2"/>
      <c r="C88" s="3"/>
      <c r="D88" s="4" t="s">
        <v>47</v>
      </c>
      <c r="E88" s="3">
        <f>E89</f>
        <v>2313280</v>
      </c>
      <c r="F88" s="3">
        <f t="shared" si="16"/>
        <v>2463220</v>
      </c>
      <c r="G88" s="3">
        <f t="shared" si="16"/>
        <v>2652950</v>
      </c>
    </row>
    <row r="89" spans="1:7" ht="90" x14ac:dyDescent="0.25">
      <c r="A89" s="2" t="s">
        <v>114</v>
      </c>
      <c r="B89" s="2">
        <v>1000000000</v>
      </c>
      <c r="C89" s="3"/>
      <c r="D89" s="4" t="s">
        <v>137</v>
      </c>
      <c r="E89" s="3">
        <f>E90</f>
        <v>2313280</v>
      </c>
      <c r="F89" s="3">
        <f t="shared" si="16"/>
        <v>2463220</v>
      </c>
      <c r="G89" s="3">
        <f t="shared" si="16"/>
        <v>2652950</v>
      </c>
    </row>
    <row r="90" spans="1:7" ht="75" x14ac:dyDescent="0.25">
      <c r="A90" s="2" t="s">
        <v>114</v>
      </c>
      <c r="B90" s="2">
        <v>1020000000</v>
      </c>
      <c r="C90" s="3"/>
      <c r="D90" s="4" t="s">
        <v>48</v>
      </c>
      <c r="E90" s="3">
        <f>E91+E95+E99+E103</f>
        <v>2313280</v>
      </c>
      <c r="F90" s="3">
        <f t="shared" ref="F90:G90" si="17">F91+F95+F99+F103</f>
        <v>2463220</v>
      </c>
      <c r="G90" s="3">
        <f t="shared" si="17"/>
        <v>2652950</v>
      </c>
    </row>
    <row r="91" spans="1:7" ht="30" x14ac:dyDescent="0.25">
      <c r="A91" s="2" t="s">
        <v>114</v>
      </c>
      <c r="B91" s="2" t="s">
        <v>49</v>
      </c>
      <c r="C91" s="3"/>
      <c r="D91" s="4" t="s">
        <v>50</v>
      </c>
      <c r="E91" s="3">
        <v>250000</v>
      </c>
      <c r="F91" s="3">
        <v>324970</v>
      </c>
      <c r="G91" s="3">
        <v>419835</v>
      </c>
    </row>
    <row r="92" spans="1:7" ht="60" x14ac:dyDescent="0.25">
      <c r="A92" s="2" t="s">
        <v>114</v>
      </c>
      <c r="B92" s="2" t="s">
        <v>49</v>
      </c>
      <c r="C92" s="3">
        <v>200</v>
      </c>
      <c r="D92" s="4" t="s">
        <v>22</v>
      </c>
      <c r="E92" s="3">
        <v>250000</v>
      </c>
      <c r="F92" s="3">
        <v>324970</v>
      </c>
      <c r="G92" s="3">
        <v>419835</v>
      </c>
    </row>
    <row r="93" spans="1:7" ht="60" x14ac:dyDescent="0.25">
      <c r="A93" s="2" t="s">
        <v>114</v>
      </c>
      <c r="B93" s="2" t="s">
        <v>49</v>
      </c>
      <c r="C93" s="3">
        <v>240</v>
      </c>
      <c r="D93" s="4" t="s">
        <v>23</v>
      </c>
      <c r="E93" s="3">
        <v>250000</v>
      </c>
      <c r="F93" s="3">
        <v>324970</v>
      </c>
      <c r="G93" s="3">
        <v>419835</v>
      </c>
    </row>
    <row r="94" spans="1:7" ht="30" x14ac:dyDescent="0.25">
      <c r="A94" s="2" t="s">
        <v>114</v>
      </c>
      <c r="B94" s="2" t="s">
        <v>49</v>
      </c>
      <c r="C94" s="3">
        <v>244</v>
      </c>
      <c r="D94" s="4" t="s">
        <v>24</v>
      </c>
      <c r="E94" s="3">
        <v>250000</v>
      </c>
      <c r="F94" s="3">
        <v>324970</v>
      </c>
      <c r="G94" s="3">
        <v>419835</v>
      </c>
    </row>
    <row r="95" spans="1:7" ht="30" x14ac:dyDescent="0.25">
      <c r="A95" s="2" t="s">
        <v>114</v>
      </c>
      <c r="B95" s="2" t="s">
        <v>51</v>
      </c>
      <c r="C95" s="3"/>
      <c r="D95" s="4" t="s">
        <v>52</v>
      </c>
      <c r="E95" s="3">
        <v>263280</v>
      </c>
      <c r="F95" s="3">
        <v>338250</v>
      </c>
      <c r="G95" s="3">
        <v>433115</v>
      </c>
    </row>
    <row r="96" spans="1:7" ht="60" x14ac:dyDescent="0.25">
      <c r="A96" s="2" t="s">
        <v>114</v>
      </c>
      <c r="B96" s="2" t="s">
        <v>51</v>
      </c>
      <c r="C96" s="3">
        <v>200</v>
      </c>
      <c r="D96" s="4" t="s">
        <v>22</v>
      </c>
      <c r="E96" s="3">
        <v>263280</v>
      </c>
      <c r="F96" s="3">
        <v>338250</v>
      </c>
      <c r="G96" s="3">
        <v>433115</v>
      </c>
    </row>
    <row r="97" spans="1:7" ht="60" x14ac:dyDescent="0.25">
      <c r="A97" s="2" t="s">
        <v>114</v>
      </c>
      <c r="B97" s="2" t="s">
        <v>51</v>
      </c>
      <c r="C97" s="3">
        <v>240</v>
      </c>
      <c r="D97" s="4" t="s">
        <v>23</v>
      </c>
      <c r="E97" s="3">
        <v>263280</v>
      </c>
      <c r="F97" s="3">
        <v>338250</v>
      </c>
      <c r="G97" s="3">
        <v>433115</v>
      </c>
    </row>
    <row r="98" spans="1:7" ht="30" x14ac:dyDescent="0.25">
      <c r="A98" s="2" t="s">
        <v>114</v>
      </c>
      <c r="B98" s="2" t="s">
        <v>51</v>
      </c>
      <c r="C98" s="3">
        <v>244</v>
      </c>
      <c r="D98" s="4" t="s">
        <v>24</v>
      </c>
      <c r="E98" s="3">
        <v>263280</v>
      </c>
      <c r="F98" s="3">
        <v>338250</v>
      </c>
      <c r="G98" s="3">
        <v>433115</v>
      </c>
    </row>
    <row r="99" spans="1:7" ht="60" x14ac:dyDescent="0.25">
      <c r="A99" s="2" t="s">
        <v>114</v>
      </c>
      <c r="B99" s="2" t="s">
        <v>53</v>
      </c>
      <c r="C99" s="3"/>
      <c r="D99" s="4" t="s">
        <v>54</v>
      </c>
      <c r="E99" s="3">
        <v>1000000</v>
      </c>
      <c r="F99" s="3">
        <v>1000000</v>
      </c>
      <c r="G99" s="3">
        <v>1000000</v>
      </c>
    </row>
    <row r="100" spans="1:7" ht="60" x14ac:dyDescent="0.25">
      <c r="A100" s="2" t="s">
        <v>114</v>
      </c>
      <c r="B100" s="2" t="s">
        <v>53</v>
      </c>
      <c r="C100" s="3">
        <v>200</v>
      </c>
      <c r="D100" s="4" t="s">
        <v>22</v>
      </c>
      <c r="E100" s="3">
        <v>1000000</v>
      </c>
      <c r="F100" s="3">
        <v>1000000</v>
      </c>
      <c r="G100" s="3">
        <v>1000000</v>
      </c>
    </row>
    <row r="101" spans="1:7" ht="60" x14ac:dyDescent="0.25">
      <c r="A101" s="2" t="s">
        <v>114</v>
      </c>
      <c r="B101" s="2" t="s">
        <v>53</v>
      </c>
      <c r="C101" s="3">
        <v>240</v>
      </c>
      <c r="D101" s="4" t="s">
        <v>23</v>
      </c>
      <c r="E101" s="3">
        <v>1000000</v>
      </c>
      <c r="F101" s="3">
        <v>1000000</v>
      </c>
      <c r="G101" s="3">
        <v>1000000</v>
      </c>
    </row>
    <row r="102" spans="1:7" ht="30" x14ac:dyDescent="0.25">
      <c r="A102" s="2" t="s">
        <v>114</v>
      </c>
      <c r="B102" s="2" t="s">
        <v>53</v>
      </c>
      <c r="C102" s="3">
        <v>244</v>
      </c>
      <c r="D102" s="4" t="s">
        <v>24</v>
      </c>
      <c r="E102" s="3">
        <v>1000000</v>
      </c>
      <c r="F102" s="3">
        <v>1000000</v>
      </c>
      <c r="G102" s="3">
        <v>1000000</v>
      </c>
    </row>
    <row r="103" spans="1:7" ht="45" x14ac:dyDescent="0.25">
      <c r="A103" s="2" t="s">
        <v>114</v>
      </c>
      <c r="B103" s="2" t="s">
        <v>131</v>
      </c>
      <c r="C103" s="3"/>
      <c r="D103" s="4" t="s">
        <v>130</v>
      </c>
      <c r="E103" s="3">
        <v>800000</v>
      </c>
      <c r="F103" s="3">
        <v>800000</v>
      </c>
      <c r="G103" s="3">
        <v>800000</v>
      </c>
    </row>
    <row r="104" spans="1:7" ht="60" x14ac:dyDescent="0.25">
      <c r="A104" s="2" t="s">
        <v>114</v>
      </c>
      <c r="B104" s="2" t="s">
        <v>131</v>
      </c>
      <c r="C104" s="3">
        <v>200</v>
      </c>
      <c r="D104" s="4" t="s">
        <v>22</v>
      </c>
      <c r="E104" s="3">
        <v>800000</v>
      </c>
      <c r="F104" s="3">
        <v>800000</v>
      </c>
      <c r="G104" s="3">
        <v>800000</v>
      </c>
    </row>
    <row r="105" spans="1:7" ht="60" x14ac:dyDescent="0.25">
      <c r="A105" s="2" t="s">
        <v>114</v>
      </c>
      <c r="B105" s="2" t="s">
        <v>131</v>
      </c>
      <c r="C105" s="3">
        <v>240</v>
      </c>
      <c r="D105" s="4" t="s">
        <v>23</v>
      </c>
      <c r="E105" s="3">
        <v>800000</v>
      </c>
      <c r="F105" s="3">
        <v>800000</v>
      </c>
      <c r="G105" s="3">
        <v>800000</v>
      </c>
    </row>
    <row r="106" spans="1:7" ht="30" x14ac:dyDescent="0.25">
      <c r="A106" s="2" t="s">
        <v>114</v>
      </c>
      <c r="B106" s="2" t="s">
        <v>131</v>
      </c>
      <c r="C106" s="3">
        <v>244</v>
      </c>
      <c r="D106" s="4" t="s">
        <v>24</v>
      </c>
      <c r="E106" s="3">
        <v>800000</v>
      </c>
      <c r="F106" s="3">
        <v>800000</v>
      </c>
      <c r="G106" s="3">
        <v>800000</v>
      </c>
    </row>
    <row r="107" spans="1:7" ht="31.5" x14ac:dyDescent="0.25">
      <c r="A107" s="23" t="s">
        <v>115</v>
      </c>
      <c r="B107" s="23"/>
      <c r="C107" s="18"/>
      <c r="D107" s="24" t="s">
        <v>55</v>
      </c>
      <c r="E107" s="18">
        <f>E108+E119+E128</f>
        <v>2921910</v>
      </c>
      <c r="F107" s="18">
        <f t="shared" ref="F107:G107" si="18">F108+F119+F128</f>
        <v>1284276</v>
      </c>
      <c r="G107" s="18">
        <f t="shared" si="18"/>
        <v>1062245</v>
      </c>
    </row>
    <row r="108" spans="1:7" x14ac:dyDescent="0.25">
      <c r="A108" s="2" t="s">
        <v>116</v>
      </c>
      <c r="B108" s="2"/>
      <c r="C108" s="3"/>
      <c r="D108" s="4" t="s">
        <v>56</v>
      </c>
      <c r="E108" s="3">
        <f>E109</f>
        <v>178000</v>
      </c>
      <c r="F108" s="3">
        <f>F109</f>
        <v>200000</v>
      </c>
      <c r="G108" s="3">
        <f>G109</f>
        <v>200000</v>
      </c>
    </row>
    <row r="109" spans="1:7" ht="90" x14ac:dyDescent="0.25">
      <c r="A109" s="2" t="s">
        <v>116</v>
      </c>
      <c r="B109" s="2">
        <v>1000000000</v>
      </c>
      <c r="C109" s="3"/>
      <c r="D109" s="4" t="s">
        <v>137</v>
      </c>
      <c r="E109" s="3">
        <f>E110</f>
        <v>178000</v>
      </c>
      <c r="F109" s="3">
        <f t="shared" ref="F109:G109" si="19">F110</f>
        <v>200000</v>
      </c>
      <c r="G109" s="3">
        <f t="shared" si="19"/>
        <v>200000</v>
      </c>
    </row>
    <row r="110" spans="1:7" ht="75" x14ac:dyDescent="0.25">
      <c r="A110" s="2" t="s">
        <v>116</v>
      </c>
      <c r="B110" s="2">
        <v>1030000000</v>
      </c>
      <c r="C110" s="3"/>
      <c r="D110" s="4" t="s">
        <v>57</v>
      </c>
      <c r="E110" s="3">
        <f>E111+E116</f>
        <v>178000</v>
      </c>
      <c r="F110" s="3">
        <f t="shared" ref="F110:G110" si="20">F111+F116</f>
        <v>200000</v>
      </c>
      <c r="G110" s="3">
        <f t="shared" si="20"/>
        <v>200000</v>
      </c>
    </row>
    <row r="111" spans="1:7" ht="45" x14ac:dyDescent="0.25">
      <c r="A111" s="2" t="s">
        <v>116</v>
      </c>
      <c r="B111" s="2" t="s">
        <v>58</v>
      </c>
      <c r="C111" s="3"/>
      <c r="D111" s="4" t="s">
        <v>59</v>
      </c>
      <c r="E111" s="3">
        <f>E114+E115</f>
        <v>110000</v>
      </c>
      <c r="F111" s="3">
        <f t="shared" ref="F111:G111" si="21">F114+F115</f>
        <v>200000</v>
      </c>
      <c r="G111" s="3">
        <f t="shared" si="21"/>
        <v>200000</v>
      </c>
    </row>
    <row r="112" spans="1:7" ht="60" x14ac:dyDescent="0.25">
      <c r="A112" s="2" t="s">
        <v>116</v>
      </c>
      <c r="B112" s="2" t="s">
        <v>58</v>
      </c>
      <c r="C112" s="3">
        <v>200</v>
      </c>
      <c r="D112" s="4" t="s">
        <v>22</v>
      </c>
      <c r="E112" s="3">
        <f>E113</f>
        <v>110000</v>
      </c>
      <c r="F112" s="3">
        <f t="shared" ref="F112:G112" si="22">F113</f>
        <v>200000</v>
      </c>
      <c r="G112" s="3">
        <f t="shared" si="22"/>
        <v>200000</v>
      </c>
    </row>
    <row r="113" spans="1:7" ht="60" x14ac:dyDescent="0.25">
      <c r="A113" s="2" t="s">
        <v>116</v>
      </c>
      <c r="B113" s="2" t="s">
        <v>58</v>
      </c>
      <c r="C113" s="3">
        <v>240</v>
      </c>
      <c r="D113" s="4" t="s">
        <v>23</v>
      </c>
      <c r="E113" s="3">
        <f>E114+E115</f>
        <v>110000</v>
      </c>
      <c r="F113" s="3">
        <f t="shared" ref="F113:G113" si="23">F114+F115</f>
        <v>200000</v>
      </c>
      <c r="G113" s="3">
        <f t="shared" si="23"/>
        <v>200000</v>
      </c>
    </row>
    <row r="114" spans="1:7" ht="30" x14ac:dyDescent="0.25">
      <c r="A114" s="2" t="s">
        <v>116</v>
      </c>
      <c r="B114" s="2" t="s">
        <v>58</v>
      </c>
      <c r="C114" s="3">
        <v>244</v>
      </c>
      <c r="D114" s="4" t="s">
        <v>24</v>
      </c>
      <c r="E114" s="3">
        <v>50000</v>
      </c>
      <c r="F114" s="3">
        <v>100000</v>
      </c>
      <c r="G114" s="3">
        <v>100000</v>
      </c>
    </row>
    <row r="115" spans="1:7" ht="30" x14ac:dyDescent="0.25">
      <c r="A115" s="2" t="s">
        <v>116</v>
      </c>
      <c r="B115" s="2" t="s">
        <v>58</v>
      </c>
      <c r="C115" s="3">
        <v>247</v>
      </c>
      <c r="D115" s="4" t="s">
        <v>129</v>
      </c>
      <c r="E115" s="3">
        <v>60000</v>
      </c>
      <c r="F115" s="3">
        <v>100000</v>
      </c>
      <c r="G115" s="3">
        <v>100000</v>
      </c>
    </row>
    <row r="116" spans="1:7" ht="45" x14ac:dyDescent="0.25">
      <c r="A116" s="2" t="s">
        <v>116</v>
      </c>
      <c r="B116" s="2" t="s">
        <v>60</v>
      </c>
      <c r="C116" s="3"/>
      <c r="D116" s="4" t="s">
        <v>61</v>
      </c>
      <c r="E116" s="3">
        <v>68000</v>
      </c>
      <c r="F116" s="3">
        <v>0</v>
      </c>
      <c r="G116" s="3">
        <v>0</v>
      </c>
    </row>
    <row r="117" spans="1:7" x14ac:dyDescent="0.25">
      <c r="A117" s="2" t="s">
        <v>116</v>
      </c>
      <c r="B117" s="22" t="s">
        <v>60</v>
      </c>
      <c r="C117" s="3">
        <v>500</v>
      </c>
      <c r="D117" s="4" t="s">
        <v>62</v>
      </c>
      <c r="E117" s="3">
        <v>68000</v>
      </c>
      <c r="F117" s="17">
        <v>0</v>
      </c>
      <c r="G117" s="17">
        <v>0</v>
      </c>
    </row>
    <row r="118" spans="1:7" ht="30" x14ac:dyDescent="0.25">
      <c r="A118" s="2" t="s">
        <v>116</v>
      </c>
      <c r="B118" s="22" t="s">
        <v>60</v>
      </c>
      <c r="C118" s="3">
        <v>540</v>
      </c>
      <c r="D118" s="4" t="s">
        <v>63</v>
      </c>
      <c r="E118" s="3">
        <v>68000</v>
      </c>
      <c r="F118" s="17">
        <v>0</v>
      </c>
      <c r="G118" s="17">
        <v>0</v>
      </c>
    </row>
    <row r="119" spans="1:7" x14ac:dyDescent="0.25">
      <c r="A119" s="2" t="s">
        <v>117</v>
      </c>
      <c r="B119" s="2"/>
      <c r="C119" s="3"/>
      <c r="D119" s="4" t="s">
        <v>64</v>
      </c>
      <c r="E119" s="3">
        <f>E120</f>
        <v>1357090</v>
      </c>
      <c r="F119" s="3">
        <f t="shared" ref="F119:G120" si="24">F120</f>
        <v>0</v>
      </c>
      <c r="G119" s="3">
        <f t="shared" si="24"/>
        <v>0</v>
      </c>
    </row>
    <row r="120" spans="1:7" ht="90" x14ac:dyDescent="0.25">
      <c r="A120" s="2" t="s">
        <v>117</v>
      </c>
      <c r="B120" s="2">
        <v>1000000000</v>
      </c>
      <c r="C120" s="3"/>
      <c r="D120" s="4" t="s">
        <v>137</v>
      </c>
      <c r="E120" s="3">
        <f>E121</f>
        <v>1357090</v>
      </c>
      <c r="F120" s="3">
        <f t="shared" si="24"/>
        <v>0</v>
      </c>
      <c r="G120" s="3">
        <f t="shared" si="24"/>
        <v>0</v>
      </c>
    </row>
    <row r="121" spans="1:7" ht="75" x14ac:dyDescent="0.25">
      <c r="A121" s="2" t="s">
        <v>117</v>
      </c>
      <c r="B121" s="2">
        <v>1030000000</v>
      </c>
      <c r="C121" s="3"/>
      <c r="D121" s="4" t="s">
        <v>57</v>
      </c>
      <c r="E121" s="3">
        <f>E122+E125</f>
        <v>1357090</v>
      </c>
      <c r="F121" s="3">
        <f t="shared" ref="F121:G121" si="25">F122+F125</f>
        <v>0</v>
      </c>
      <c r="G121" s="3">
        <f t="shared" si="25"/>
        <v>0</v>
      </c>
    </row>
    <row r="122" spans="1:7" ht="45" x14ac:dyDescent="0.25">
      <c r="A122" s="2" t="s">
        <v>117</v>
      </c>
      <c r="B122" s="2" t="s">
        <v>65</v>
      </c>
      <c r="C122" s="3"/>
      <c r="D122" s="4" t="s">
        <v>66</v>
      </c>
      <c r="E122" s="3">
        <v>813085</v>
      </c>
      <c r="F122" s="3">
        <v>0</v>
      </c>
      <c r="G122" s="3">
        <v>0</v>
      </c>
    </row>
    <row r="123" spans="1:7" x14ac:dyDescent="0.25">
      <c r="A123" s="2" t="s">
        <v>117</v>
      </c>
      <c r="B123" s="2" t="s">
        <v>65</v>
      </c>
      <c r="C123" s="3">
        <v>500</v>
      </c>
      <c r="D123" s="4" t="s">
        <v>62</v>
      </c>
      <c r="E123" s="3">
        <v>813085</v>
      </c>
      <c r="F123" s="3">
        <v>0</v>
      </c>
      <c r="G123" s="3">
        <v>0</v>
      </c>
    </row>
    <row r="124" spans="1:7" ht="30" x14ac:dyDescent="0.25">
      <c r="A124" s="2" t="s">
        <v>117</v>
      </c>
      <c r="B124" s="2" t="s">
        <v>65</v>
      </c>
      <c r="C124" s="3">
        <v>540</v>
      </c>
      <c r="D124" s="4" t="s">
        <v>63</v>
      </c>
      <c r="E124" s="3">
        <v>813085</v>
      </c>
      <c r="F124" s="3">
        <v>0</v>
      </c>
      <c r="G124" s="3">
        <v>0</v>
      </c>
    </row>
    <row r="125" spans="1:7" ht="60" x14ac:dyDescent="0.25">
      <c r="A125" s="2" t="s">
        <v>117</v>
      </c>
      <c r="B125" s="2" t="s">
        <v>67</v>
      </c>
      <c r="C125" s="3"/>
      <c r="D125" s="4" t="s">
        <v>68</v>
      </c>
      <c r="E125" s="3">
        <v>544005</v>
      </c>
      <c r="F125" s="3">
        <v>0</v>
      </c>
      <c r="G125" s="3">
        <v>0</v>
      </c>
    </row>
    <row r="126" spans="1:7" x14ac:dyDescent="0.25">
      <c r="A126" s="2" t="s">
        <v>117</v>
      </c>
      <c r="B126" s="22" t="s">
        <v>67</v>
      </c>
      <c r="C126" s="3">
        <v>500</v>
      </c>
      <c r="D126" s="4" t="s">
        <v>62</v>
      </c>
      <c r="E126" s="3">
        <v>544005</v>
      </c>
      <c r="F126" s="3">
        <v>0</v>
      </c>
      <c r="G126" s="3">
        <v>0</v>
      </c>
    </row>
    <row r="127" spans="1:7" ht="30" x14ac:dyDescent="0.25">
      <c r="A127" s="2" t="s">
        <v>117</v>
      </c>
      <c r="B127" s="22" t="s">
        <v>67</v>
      </c>
      <c r="C127" s="3">
        <v>540</v>
      </c>
      <c r="D127" s="4" t="s">
        <v>63</v>
      </c>
      <c r="E127" s="3">
        <v>544005</v>
      </c>
      <c r="F127" s="3">
        <v>0</v>
      </c>
      <c r="G127" s="3">
        <v>0</v>
      </c>
    </row>
    <row r="128" spans="1:7" x14ac:dyDescent="0.25">
      <c r="A128" s="34" t="s">
        <v>118</v>
      </c>
      <c r="B128" s="35"/>
      <c r="C128" s="35"/>
      <c r="D128" s="36" t="s">
        <v>69</v>
      </c>
      <c r="E128" s="35">
        <f>E129</f>
        <v>1386820</v>
      </c>
      <c r="F128" s="35">
        <f>F129</f>
        <v>1084276</v>
      </c>
      <c r="G128" s="35">
        <f t="shared" ref="G128" si="26">G129</f>
        <v>862245</v>
      </c>
    </row>
    <row r="129" spans="1:7" ht="90" x14ac:dyDescent="0.25">
      <c r="A129" s="34" t="s">
        <v>118</v>
      </c>
      <c r="B129" s="35">
        <v>1000000000</v>
      </c>
      <c r="C129" s="35"/>
      <c r="D129" s="36" t="s">
        <v>137</v>
      </c>
      <c r="E129" s="35">
        <f>E130+E147</f>
        <v>1386820</v>
      </c>
      <c r="F129" s="35">
        <f t="shared" ref="F129:G129" si="27">F130+F147</f>
        <v>1084276</v>
      </c>
      <c r="G129" s="35">
        <f t="shared" si="27"/>
        <v>862245</v>
      </c>
    </row>
    <row r="130" spans="1:7" ht="75" x14ac:dyDescent="0.25">
      <c r="A130" s="34" t="s">
        <v>118</v>
      </c>
      <c r="B130" s="35">
        <v>1030000000</v>
      </c>
      <c r="C130" s="35"/>
      <c r="D130" s="36" t="s">
        <v>57</v>
      </c>
      <c r="E130" s="35">
        <f>E131+E135+E139+E143</f>
        <v>1216820</v>
      </c>
      <c r="F130" s="35">
        <f t="shared" ref="F130:G130" si="28">F131+F135+F139</f>
        <v>1084276</v>
      </c>
      <c r="G130" s="35">
        <f t="shared" si="28"/>
        <v>862245</v>
      </c>
    </row>
    <row r="131" spans="1:7" ht="45" x14ac:dyDescent="0.25">
      <c r="A131" s="34" t="s">
        <v>118</v>
      </c>
      <c r="B131" s="35" t="s">
        <v>70</v>
      </c>
      <c r="C131" s="35"/>
      <c r="D131" s="36" t="s">
        <v>71</v>
      </c>
      <c r="E131" s="35">
        <v>30000</v>
      </c>
      <c r="F131" s="35">
        <v>30000</v>
      </c>
      <c r="G131" s="35">
        <v>30000</v>
      </c>
    </row>
    <row r="132" spans="1:7" ht="60" x14ac:dyDescent="0.25">
      <c r="A132" s="34" t="s">
        <v>118</v>
      </c>
      <c r="B132" s="35" t="s">
        <v>70</v>
      </c>
      <c r="C132" s="35">
        <v>200</v>
      </c>
      <c r="D132" s="36" t="s">
        <v>22</v>
      </c>
      <c r="E132" s="35">
        <v>30000</v>
      </c>
      <c r="F132" s="35">
        <v>30000</v>
      </c>
      <c r="G132" s="35">
        <v>30000</v>
      </c>
    </row>
    <row r="133" spans="1:7" ht="60" x14ac:dyDescent="0.25">
      <c r="A133" s="34" t="s">
        <v>118</v>
      </c>
      <c r="B133" s="35" t="s">
        <v>70</v>
      </c>
      <c r="C133" s="35">
        <v>240</v>
      </c>
      <c r="D133" s="36" t="s">
        <v>23</v>
      </c>
      <c r="E133" s="35">
        <v>30000</v>
      </c>
      <c r="F133" s="35">
        <v>30000</v>
      </c>
      <c r="G133" s="35">
        <v>30000</v>
      </c>
    </row>
    <row r="134" spans="1:7" ht="30" x14ac:dyDescent="0.25">
      <c r="A134" s="34" t="s">
        <v>118</v>
      </c>
      <c r="B134" s="35" t="s">
        <v>70</v>
      </c>
      <c r="C134" s="35">
        <v>244</v>
      </c>
      <c r="D134" s="36" t="s">
        <v>24</v>
      </c>
      <c r="E134" s="35">
        <v>30000</v>
      </c>
      <c r="F134" s="35">
        <v>30000</v>
      </c>
      <c r="G134" s="35">
        <v>30000</v>
      </c>
    </row>
    <row r="135" spans="1:7" x14ac:dyDescent="0.25">
      <c r="A135" s="34" t="s">
        <v>118</v>
      </c>
      <c r="B135" s="35" t="s">
        <v>72</v>
      </c>
      <c r="C135" s="35"/>
      <c r="D135" s="36" t="s">
        <v>73</v>
      </c>
      <c r="E135" s="35">
        <v>1042320</v>
      </c>
      <c r="F135" s="35">
        <v>1044276</v>
      </c>
      <c r="G135" s="35">
        <v>822245</v>
      </c>
    </row>
    <row r="136" spans="1:7" ht="60" x14ac:dyDescent="0.25">
      <c r="A136" s="34" t="s">
        <v>118</v>
      </c>
      <c r="B136" s="35" t="s">
        <v>72</v>
      </c>
      <c r="C136" s="35">
        <v>200</v>
      </c>
      <c r="D136" s="36" t="s">
        <v>22</v>
      </c>
      <c r="E136" s="35">
        <v>1042320</v>
      </c>
      <c r="F136" s="35">
        <v>1044276</v>
      </c>
      <c r="G136" s="35">
        <v>822245</v>
      </c>
    </row>
    <row r="137" spans="1:7" ht="60" x14ac:dyDescent="0.25">
      <c r="A137" s="34" t="s">
        <v>118</v>
      </c>
      <c r="B137" s="35" t="s">
        <v>72</v>
      </c>
      <c r="C137" s="35">
        <v>240</v>
      </c>
      <c r="D137" s="36" t="s">
        <v>23</v>
      </c>
      <c r="E137" s="35">
        <v>1042320</v>
      </c>
      <c r="F137" s="35">
        <v>1044276</v>
      </c>
      <c r="G137" s="35">
        <v>822245</v>
      </c>
    </row>
    <row r="138" spans="1:7" ht="32.450000000000003" customHeight="1" x14ac:dyDescent="0.25">
      <c r="A138" s="34" t="s">
        <v>118</v>
      </c>
      <c r="B138" s="35" t="s">
        <v>72</v>
      </c>
      <c r="C138" s="35">
        <v>247</v>
      </c>
      <c r="D138" s="36" t="s">
        <v>129</v>
      </c>
      <c r="E138" s="35">
        <v>1042320</v>
      </c>
      <c r="F138" s="35">
        <v>1044276</v>
      </c>
      <c r="G138" s="35">
        <v>822245</v>
      </c>
    </row>
    <row r="139" spans="1:7" ht="45" x14ac:dyDescent="0.25">
      <c r="A139" s="34" t="s">
        <v>118</v>
      </c>
      <c r="B139" s="35" t="s">
        <v>74</v>
      </c>
      <c r="C139" s="35"/>
      <c r="D139" s="36" t="s">
        <v>75</v>
      </c>
      <c r="E139" s="35">
        <v>10000</v>
      </c>
      <c r="F139" s="35">
        <v>10000</v>
      </c>
      <c r="G139" s="35">
        <v>10000</v>
      </c>
    </row>
    <row r="140" spans="1:7" ht="60" x14ac:dyDescent="0.25">
      <c r="A140" s="34" t="s">
        <v>118</v>
      </c>
      <c r="B140" s="35" t="s">
        <v>74</v>
      </c>
      <c r="C140" s="35">
        <v>200</v>
      </c>
      <c r="D140" s="36" t="s">
        <v>22</v>
      </c>
      <c r="E140" s="35">
        <v>10000</v>
      </c>
      <c r="F140" s="35">
        <v>10000</v>
      </c>
      <c r="G140" s="35">
        <v>10000</v>
      </c>
    </row>
    <row r="141" spans="1:7" ht="60" x14ac:dyDescent="0.25">
      <c r="A141" s="34" t="s">
        <v>118</v>
      </c>
      <c r="B141" s="35" t="s">
        <v>74</v>
      </c>
      <c r="C141" s="35">
        <v>240</v>
      </c>
      <c r="D141" s="36" t="s">
        <v>23</v>
      </c>
      <c r="E141" s="35">
        <v>10000</v>
      </c>
      <c r="F141" s="35">
        <v>10000</v>
      </c>
      <c r="G141" s="35">
        <v>10000</v>
      </c>
    </row>
    <row r="142" spans="1:7" ht="30" x14ac:dyDescent="0.25">
      <c r="A142" s="34" t="s">
        <v>118</v>
      </c>
      <c r="B142" s="35" t="s">
        <v>74</v>
      </c>
      <c r="C142" s="35">
        <v>244</v>
      </c>
      <c r="D142" s="36" t="s">
        <v>24</v>
      </c>
      <c r="E142" s="35">
        <v>10000</v>
      </c>
      <c r="F142" s="35">
        <v>10000</v>
      </c>
      <c r="G142" s="35">
        <v>10000</v>
      </c>
    </row>
    <row r="143" spans="1:7" ht="45" x14ac:dyDescent="0.25">
      <c r="A143" s="34" t="s">
        <v>118</v>
      </c>
      <c r="B143" s="35" t="s">
        <v>138</v>
      </c>
      <c r="C143" s="35"/>
      <c r="D143" s="1" t="s">
        <v>132</v>
      </c>
      <c r="E143" s="37">
        <v>134500</v>
      </c>
      <c r="F143" s="35">
        <v>0</v>
      </c>
      <c r="G143" s="35">
        <v>0</v>
      </c>
    </row>
    <row r="144" spans="1:7" ht="60" x14ac:dyDescent="0.25">
      <c r="A144" s="34" t="s">
        <v>118</v>
      </c>
      <c r="B144" s="35" t="s">
        <v>138</v>
      </c>
      <c r="C144" s="35">
        <v>200</v>
      </c>
      <c r="D144" s="36" t="s">
        <v>22</v>
      </c>
      <c r="E144" s="37">
        <v>134500</v>
      </c>
      <c r="F144" s="35">
        <v>0</v>
      </c>
      <c r="G144" s="35">
        <v>0</v>
      </c>
    </row>
    <row r="145" spans="1:7" ht="60" x14ac:dyDescent="0.25">
      <c r="A145" s="34" t="s">
        <v>118</v>
      </c>
      <c r="B145" s="35" t="s">
        <v>138</v>
      </c>
      <c r="C145" s="35">
        <v>240</v>
      </c>
      <c r="D145" s="36" t="s">
        <v>23</v>
      </c>
      <c r="E145" s="37">
        <v>134500</v>
      </c>
      <c r="F145" s="35">
        <v>0</v>
      </c>
      <c r="G145" s="35">
        <v>0</v>
      </c>
    </row>
    <row r="146" spans="1:7" ht="60" x14ac:dyDescent="0.25">
      <c r="A146" s="34" t="s">
        <v>118</v>
      </c>
      <c r="B146" s="35" t="s">
        <v>138</v>
      </c>
      <c r="C146" s="38">
        <v>243</v>
      </c>
      <c r="D146" s="39" t="s">
        <v>127</v>
      </c>
      <c r="E146" s="37">
        <v>134500</v>
      </c>
      <c r="F146" s="35">
        <v>0</v>
      </c>
      <c r="G146" s="35">
        <v>0</v>
      </c>
    </row>
    <row r="147" spans="1:7" ht="75" x14ac:dyDescent="0.25">
      <c r="A147" s="34" t="s">
        <v>118</v>
      </c>
      <c r="B147" s="35">
        <v>1050000000</v>
      </c>
      <c r="C147" s="35"/>
      <c r="D147" s="36" t="s">
        <v>76</v>
      </c>
      <c r="E147" s="37">
        <f>E148+E152</f>
        <v>170000</v>
      </c>
      <c r="F147" s="37">
        <f t="shared" ref="F147:G147" si="29">F148</f>
        <v>0</v>
      </c>
      <c r="G147" s="37">
        <f t="shared" si="29"/>
        <v>0</v>
      </c>
    </row>
    <row r="148" spans="1:7" ht="60" x14ac:dyDescent="0.25">
      <c r="A148" s="2" t="s">
        <v>118</v>
      </c>
      <c r="B148" s="3" t="s">
        <v>139</v>
      </c>
      <c r="C148" s="3"/>
      <c r="D148" s="4" t="s">
        <v>142</v>
      </c>
      <c r="E148" s="40">
        <v>85000</v>
      </c>
      <c r="F148" s="3">
        <v>0</v>
      </c>
      <c r="G148" s="3">
        <v>0</v>
      </c>
    </row>
    <row r="149" spans="1:7" ht="60" x14ac:dyDescent="0.25">
      <c r="A149" s="2" t="s">
        <v>118</v>
      </c>
      <c r="B149" s="3" t="s">
        <v>139</v>
      </c>
      <c r="C149" s="3">
        <v>200</v>
      </c>
      <c r="D149" s="4" t="s">
        <v>22</v>
      </c>
      <c r="E149" s="41">
        <v>85000</v>
      </c>
      <c r="F149" s="3">
        <v>0</v>
      </c>
      <c r="G149" s="3">
        <v>0</v>
      </c>
    </row>
    <row r="150" spans="1:7" ht="60" x14ac:dyDescent="0.25">
      <c r="A150" s="2" t="s">
        <v>118</v>
      </c>
      <c r="B150" s="3" t="s">
        <v>139</v>
      </c>
      <c r="C150" s="3">
        <v>240</v>
      </c>
      <c r="D150" s="4" t="s">
        <v>23</v>
      </c>
      <c r="E150" s="41">
        <v>85000</v>
      </c>
      <c r="F150" s="3">
        <v>0</v>
      </c>
      <c r="G150" s="3">
        <v>0</v>
      </c>
    </row>
    <row r="151" spans="1:7" ht="30" x14ac:dyDescent="0.25">
      <c r="A151" s="2" t="s">
        <v>118</v>
      </c>
      <c r="B151" s="3" t="s">
        <v>139</v>
      </c>
      <c r="C151" s="3">
        <v>244</v>
      </c>
      <c r="D151" s="4" t="s">
        <v>24</v>
      </c>
      <c r="E151" s="41">
        <v>85000</v>
      </c>
      <c r="F151" s="3">
        <v>0</v>
      </c>
      <c r="G151" s="3">
        <v>0</v>
      </c>
    </row>
    <row r="152" spans="1:7" ht="60" x14ac:dyDescent="0.25">
      <c r="A152" s="2" t="s">
        <v>118</v>
      </c>
      <c r="B152" s="3" t="s">
        <v>140</v>
      </c>
      <c r="C152" s="3"/>
      <c r="D152" s="4" t="s">
        <v>141</v>
      </c>
      <c r="E152" s="41">
        <v>85000</v>
      </c>
      <c r="F152" s="3">
        <v>0</v>
      </c>
      <c r="G152" s="3">
        <v>0</v>
      </c>
    </row>
    <row r="153" spans="1:7" ht="60" x14ac:dyDescent="0.25">
      <c r="A153" s="2" t="s">
        <v>118</v>
      </c>
      <c r="B153" s="3" t="s">
        <v>140</v>
      </c>
      <c r="C153" s="3">
        <v>200</v>
      </c>
      <c r="D153" s="4" t="s">
        <v>22</v>
      </c>
      <c r="E153" s="41">
        <v>85000</v>
      </c>
      <c r="F153" s="3">
        <v>0</v>
      </c>
      <c r="G153" s="3">
        <v>0</v>
      </c>
    </row>
    <row r="154" spans="1:7" ht="60" x14ac:dyDescent="0.25">
      <c r="A154" s="2" t="s">
        <v>118</v>
      </c>
      <c r="B154" s="3" t="s">
        <v>140</v>
      </c>
      <c r="C154" s="3">
        <v>240</v>
      </c>
      <c r="D154" s="4" t="s">
        <v>23</v>
      </c>
      <c r="E154" s="41">
        <v>85000</v>
      </c>
      <c r="F154" s="3">
        <v>0</v>
      </c>
      <c r="G154" s="3">
        <v>0</v>
      </c>
    </row>
    <row r="155" spans="1:7" ht="30" x14ac:dyDescent="0.25">
      <c r="A155" s="2" t="s">
        <v>118</v>
      </c>
      <c r="B155" s="3" t="s">
        <v>140</v>
      </c>
      <c r="C155" s="3">
        <v>244</v>
      </c>
      <c r="D155" s="4" t="s">
        <v>24</v>
      </c>
      <c r="E155" s="41">
        <v>85000</v>
      </c>
      <c r="F155" s="3">
        <v>0</v>
      </c>
      <c r="G155" s="3">
        <v>0</v>
      </c>
    </row>
    <row r="156" spans="1:7" ht="31.5" x14ac:dyDescent="0.25">
      <c r="A156" s="28" t="s">
        <v>119</v>
      </c>
      <c r="B156" s="28"/>
      <c r="C156" s="29"/>
      <c r="D156" s="30" t="s">
        <v>77</v>
      </c>
      <c r="E156" s="18">
        <f>E157</f>
        <v>2010716</v>
      </c>
      <c r="F156" s="18">
        <f t="shared" ref="F156:G158" si="30">F157</f>
        <v>2010716</v>
      </c>
      <c r="G156" s="18">
        <f t="shared" si="30"/>
        <v>2010716</v>
      </c>
    </row>
    <row r="157" spans="1:7" ht="15.75" x14ac:dyDescent="0.25">
      <c r="A157" s="2" t="s">
        <v>120</v>
      </c>
      <c r="B157" s="23"/>
      <c r="C157" s="3"/>
      <c r="D157" s="4" t="s">
        <v>78</v>
      </c>
      <c r="E157" s="3">
        <f>E158</f>
        <v>2010716</v>
      </c>
      <c r="F157" s="3">
        <f t="shared" si="30"/>
        <v>2010716</v>
      </c>
      <c r="G157" s="3">
        <f t="shared" si="30"/>
        <v>2010716</v>
      </c>
    </row>
    <row r="158" spans="1:7" ht="90" x14ac:dyDescent="0.25">
      <c r="A158" s="2" t="s">
        <v>120</v>
      </c>
      <c r="B158" s="2">
        <v>1000000000</v>
      </c>
      <c r="C158" s="18"/>
      <c r="D158" s="4" t="s">
        <v>137</v>
      </c>
      <c r="E158" s="3">
        <f>E159</f>
        <v>2010716</v>
      </c>
      <c r="F158" s="3">
        <f t="shared" si="30"/>
        <v>2010716</v>
      </c>
      <c r="G158" s="3">
        <f t="shared" si="30"/>
        <v>2010716</v>
      </c>
    </row>
    <row r="159" spans="1:7" ht="75" x14ac:dyDescent="0.25">
      <c r="A159" s="25" t="s">
        <v>120</v>
      </c>
      <c r="B159" s="25">
        <v>1060000000</v>
      </c>
      <c r="C159" s="20"/>
      <c r="D159" s="26" t="s">
        <v>79</v>
      </c>
      <c r="E159" s="3">
        <f>E164+E168+E160</f>
        <v>2010716</v>
      </c>
      <c r="F159" s="3">
        <f t="shared" ref="F159:G159" si="31">F164+F168+F160</f>
        <v>2010716</v>
      </c>
      <c r="G159" s="3">
        <f t="shared" si="31"/>
        <v>2010716</v>
      </c>
    </row>
    <row r="160" spans="1:7" ht="60" x14ac:dyDescent="0.25">
      <c r="A160" s="25" t="s">
        <v>120</v>
      </c>
      <c r="B160" s="3">
        <v>1060110680</v>
      </c>
      <c r="C160" s="4"/>
      <c r="D160" s="4" t="s">
        <v>135</v>
      </c>
      <c r="E160" s="27">
        <v>636701</v>
      </c>
      <c r="F160" s="3">
        <v>636701</v>
      </c>
      <c r="G160" s="3">
        <v>636701</v>
      </c>
    </row>
    <row r="161" spans="1:7" ht="75" x14ac:dyDescent="0.25">
      <c r="A161" s="25" t="s">
        <v>120</v>
      </c>
      <c r="B161" s="3">
        <v>1060110680</v>
      </c>
      <c r="C161" s="3">
        <v>600</v>
      </c>
      <c r="D161" s="4" t="s">
        <v>82</v>
      </c>
      <c r="E161" s="27">
        <v>636701</v>
      </c>
      <c r="F161" s="3">
        <v>636701</v>
      </c>
      <c r="G161" s="3">
        <v>636701</v>
      </c>
    </row>
    <row r="162" spans="1:7" ht="30" x14ac:dyDescent="0.25">
      <c r="A162" s="25" t="s">
        <v>120</v>
      </c>
      <c r="B162" s="3">
        <v>1060110680</v>
      </c>
      <c r="C162" s="3">
        <v>610</v>
      </c>
      <c r="D162" s="4" t="s">
        <v>83</v>
      </c>
      <c r="E162" s="27">
        <v>636701</v>
      </c>
      <c r="F162" s="3">
        <v>636701</v>
      </c>
      <c r="G162" s="3">
        <v>636701</v>
      </c>
    </row>
    <row r="163" spans="1:7" ht="120" x14ac:dyDescent="0.25">
      <c r="A163" s="25" t="s">
        <v>120</v>
      </c>
      <c r="B163" s="3">
        <v>1060110680</v>
      </c>
      <c r="C163" s="3">
        <v>611</v>
      </c>
      <c r="D163" s="4" t="s">
        <v>86</v>
      </c>
      <c r="E163" s="27">
        <v>636701</v>
      </c>
      <c r="F163" s="3">
        <v>636701</v>
      </c>
      <c r="G163" s="3">
        <v>636701</v>
      </c>
    </row>
    <row r="164" spans="1:7" ht="45" x14ac:dyDescent="0.25">
      <c r="A164" s="31" t="s">
        <v>120</v>
      </c>
      <c r="B164" s="31" t="s">
        <v>80</v>
      </c>
      <c r="C164" s="32"/>
      <c r="D164" s="33" t="s">
        <v>81</v>
      </c>
      <c r="E164" s="3">
        <v>1500</v>
      </c>
      <c r="F164" s="3">
        <v>1500</v>
      </c>
      <c r="G164" s="3">
        <v>1500</v>
      </c>
    </row>
    <row r="165" spans="1:7" ht="75" x14ac:dyDescent="0.25">
      <c r="A165" s="2" t="s">
        <v>120</v>
      </c>
      <c r="B165" s="2" t="s">
        <v>80</v>
      </c>
      <c r="C165" s="3">
        <v>600</v>
      </c>
      <c r="D165" s="4" t="s">
        <v>82</v>
      </c>
      <c r="E165" s="3">
        <v>1500</v>
      </c>
      <c r="F165" s="3">
        <v>1500</v>
      </c>
      <c r="G165" s="3">
        <v>1500</v>
      </c>
    </row>
    <row r="166" spans="1:7" ht="30" x14ac:dyDescent="0.25">
      <c r="A166" s="2" t="s">
        <v>120</v>
      </c>
      <c r="B166" s="2" t="s">
        <v>80</v>
      </c>
      <c r="C166" s="3">
        <v>610</v>
      </c>
      <c r="D166" s="4" t="s">
        <v>83</v>
      </c>
      <c r="E166" s="3">
        <v>1500</v>
      </c>
      <c r="F166" s="3">
        <v>1500</v>
      </c>
      <c r="G166" s="3">
        <v>1500</v>
      </c>
    </row>
    <row r="167" spans="1:7" ht="30" x14ac:dyDescent="0.25">
      <c r="A167" s="2" t="s">
        <v>120</v>
      </c>
      <c r="B167" s="2" t="s">
        <v>80</v>
      </c>
      <c r="C167" s="3">
        <v>612</v>
      </c>
      <c r="D167" s="4" t="s">
        <v>84</v>
      </c>
      <c r="E167" s="3">
        <v>1500</v>
      </c>
      <c r="F167" s="3">
        <v>1500</v>
      </c>
      <c r="G167" s="3">
        <v>1500</v>
      </c>
    </row>
    <row r="168" spans="1:7" ht="45" x14ac:dyDescent="0.25">
      <c r="A168" s="2" t="s">
        <v>120</v>
      </c>
      <c r="B168" s="2" t="s">
        <v>85</v>
      </c>
      <c r="C168" s="18"/>
      <c r="D168" s="4" t="s">
        <v>81</v>
      </c>
      <c r="E168" s="3">
        <v>1372515</v>
      </c>
      <c r="F168" s="3">
        <v>1372515</v>
      </c>
      <c r="G168" s="3">
        <v>1372515</v>
      </c>
    </row>
    <row r="169" spans="1:7" ht="75" x14ac:dyDescent="0.25">
      <c r="A169" s="2" t="s">
        <v>120</v>
      </c>
      <c r="B169" s="2" t="s">
        <v>85</v>
      </c>
      <c r="C169" s="3">
        <v>600</v>
      </c>
      <c r="D169" s="4" t="s">
        <v>82</v>
      </c>
      <c r="E169" s="3">
        <v>1372515</v>
      </c>
      <c r="F169" s="3">
        <v>1372515</v>
      </c>
      <c r="G169" s="3">
        <v>1372515</v>
      </c>
    </row>
    <row r="170" spans="1:7" ht="30" x14ac:dyDescent="0.25">
      <c r="A170" s="2" t="s">
        <v>120</v>
      </c>
      <c r="B170" s="2" t="s">
        <v>85</v>
      </c>
      <c r="C170" s="3">
        <v>610</v>
      </c>
      <c r="D170" s="4" t="s">
        <v>83</v>
      </c>
      <c r="E170" s="3">
        <v>1372515</v>
      </c>
      <c r="F170" s="3">
        <v>1372515</v>
      </c>
      <c r="G170" s="3">
        <v>1372515</v>
      </c>
    </row>
    <row r="171" spans="1:7" ht="120" x14ac:dyDescent="0.25">
      <c r="A171" s="2" t="s">
        <v>120</v>
      </c>
      <c r="B171" s="2" t="s">
        <v>85</v>
      </c>
      <c r="C171" s="3">
        <v>611</v>
      </c>
      <c r="D171" s="4" t="s">
        <v>86</v>
      </c>
      <c r="E171" s="3">
        <v>1372515</v>
      </c>
      <c r="F171" s="3">
        <v>1372515</v>
      </c>
      <c r="G171" s="3">
        <v>1372515</v>
      </c>
    </row>
    <row r="172" spans="1:7" ht="15.75" x14ac:dyDescent="0.25">
      <c r="A172" s="23">
        <v>1000</v>
      </c>
      <c r="B172" s="23"/>
      <c r="C172" s="18"/>
      <c r="D172" s="24" t="s">
        <v>87</v>
      </c>
      <c r="E172" s="18">
        <f>E173+E180</f>
        <v>55000</v>
      </c>
      <c r="F172" s="18">
        <f t="shared" ref="F172:G172" si="32">F173+F180</f>
        <v>55000</v>
      </c>
      <c r="G172" s="18">
        <f t="shared" si="32"/>
        <v>55000</v>
      </c>
    </row>
    <row r="173" spans="1:7" ht="15.75" x14ac:dyDescent="0.25">
      <c r="A173" s="2">
        <v>1001</v>
      </c>
      <c r="B173" s="23"/>
      <c r="C173" s="18"/>
      <c r="D173" s="4" t="s">
        <v>88</v>
      </c>
      <c r="E173" s="3">
        <f>E174</f>
        <v>50000</v>
      </c>
      <c r="F173" s="3">
        <f t="shared" ref="F173:G175" si="33">F174</f>
        <v>50000</v>
      </c>
      <c r="G173" s="3">
        <f t="shared" si="33"/>
        <v>50000</v>
      </c>
    </row>
    <row r="174" spans="1:7" ht="90" x14ac:dyDescent="0.25">
      <c r="A174" s="2">
        <v>1001</v>
      </c>
      <c r="B174" s="2">
        <v>1000000000</v>
      </c>
      <c r="C174" s="18"/>
      <c r="D174" s="4" t="s">
        <v>137</v>
      </c>
      <c r="E174" s="3">
        <f>E175</f>
        <v>50000</v>
      </c>
      <c r="F174" s="3">
        <f t="shared" si="33"/>
        <v>50000</v>
      </c>
      <c r="G174" s="3">
        <f t="shared" si="33"/>
        <v>50000</v>
      </c>
    </row>
    <row r="175" spans="1:7" ht="60" x14ac:dyDescent="0.25">
      <c r="A175" s="2">
        <v>1001</v>
      </c>
      <c r="B175" s="2">
        <v>1040000000</v>
      </c>
      <c r="C175" s="3"/>
      <c r="D175" s="4" t="s">
        <v>89</v>
      </c>
      <c r="E175" s="3">
        <f>E176</f>
        <v>50000</v>
      </c>
      <c r="F175" s="3">
        <f t="shared" si="33"/>
        <v>50000</v>
      </c>
      <c r="G175" s="3">
        <f t="shared" si="33"/>
        <v>50000</v>
      </c>
    </row>
    <row r="176" spans="1:7" ht="60" x14ac:dyDescent="0.25">
      <c r="A176" s="2">
        <v>1001</v>
      </c>
      <c r="B176" s="2" t="s">
        <v>90</v>
      </c>
      <c r="C176" s="18"/>
      <c r="D176" s="4" t="s">
        <v>91</v>
      </c>
      <c r="E176" s="3">
        <v>50000</v>
      </c>
      <c r="F176" s="3">
        <v>50000</v>
      </c>
      <c r="G176" s="3">
        <v>50000</v>
      </c>
    </row>
    <row r="177" spans="1:7" ht="30" x14ac:dyDescent="0.25">
      <c r="A177" s="2">
        <v>1001</v>
      </c>
      <c r="B177" s="2" t="s">
        <v>90</v>
      </c>
      <c r="C177" s="3">
        <v>300</v>
      </c>
      <c r="D177" s="4" t="s">
        <v>92</v>
      </c>
      <c r="E177" s="3">
        <v>50000</v>
      </c>
      <c r="F177" s="3">
        <v>50000</v>
      </c>
      <c r="G177" s="3">
        <v>50000</v>
      </c>
    </row>
    <row r="178" spans="1:7" ht="45" x14ac:dyDescent="0.25">
      <c r="A178" s="2">
        <v>1001</v>
      </c>
      <c r="B178" s="2" t="s">
        <v>90</v>
      </c>
      <c r="C178" s="3">
        <v>310</v>
      </c>
      <c r="D178" s="4" t="s">
        <v>93</v>
      </c>
      <c r="E178" s="3">
        <v>50000</v>
      </c>
      <c r="F178" s="3">
        <v>50000</v>
      </c>
      <c r="G178" s="3">
        <v>50000</v>
      </c>
    </row>
    <row r="179" spans="1:7" ht="30" x14ac:dyDescent="0.25">
      <c r="A179" s="2">
        <v>1001</v>
      </c>
      <c r="B179" s="2" t="s">
        <v>90</v>
      </c>
      <c r="C179" s="3">
        <v>312</v>
      </c>
      <c r="D179" s="4" t="s">
        <v>94</v>
      </c>
      <c r="E179" s="3">
        <v>50000</v>
      </c>
      <c r="F179" s="3">
        <v>50000</v>
      </c>
      <c r="G179" s="3">
        <v>50000</v>
      </c>
    </row>
    <row r="180" spans="1:7" ht="30" x14ac:dyDescent="0.25">
      <c r="A180" s="2">
        <v>1003</v>
      </c>
      <c r="B180" s="2"/>
      <c r="C180" s="3"/>
      <c r="D180" s="4" t="s">
        <v>95</v>
      </c>
      <c r="E180" s="3">
        <f>E181</f>
        <v>5000</v>
      </c>
      <c r="F180" s="3">
        <f t="shared" ref="F180:G181" si="34">F181</f>
        <v>5000</v>
      </c>
      <c r="G180" s="3">
        <f t="shared" si="34"/>
        <v>5000</v>
      </c>
    </row>
    <row r="181" spans="1:7" ht="90" x14ac:dyDescent="0.25">
      <c r="A181" s="2">
        <v>1003</v>
      </c>
      <c r="B181" s="2">
        <v>1000000000</v>
      </c>
      <c r="C181" s="18"/>
      <c r="D181" s="4" t="s">
        <v>137</v>
      </c>
      <c r="E181" s="3">
        <f>E182</f>
        <v>5000</v>
      </c>
      <c r="F181" s="3">
        <f t="shared" si="34"/>
        <v>5000</v>
      </c>
      <c r="G181" s="3">
        <f t="shared" si="34"/>
        <v>5000</v>
      </c>
    </row>
    <row r="182" spans="1:7" ht="60" x14ac:dyDescent="0.25">
      <c r="A182" s="2">
        <v>1003</v>
      </c>
      <c r="B182" s="2">
        <v>1040000000</v>
      </c>
      <c r="C182" s="3"/>
      <c r="D182" s="4" t="s">
        <v>89</v>
      </c>
      <c r="E182" s="3">
        <f>E183+E187</f>
        <v>5000</v>
      </c>
      <c r="F182" s="3">
        <f t="shared" ref="F182:G182" si="35">F183+F187</f>
        <v>5000</v>
      </c>
      <c r="G182" s="3">
        <f t="shared" si="35"/>
        <v>5000</v>
      </c>
    </row>
    <row r="183" spans="1:7" ht="30" x14ac:dyDescent="0.25">
      <c r="A183" s="2">
        <v>1003</v>
      </c>
      <c r="B183" s="2" t="s">
        <v>96</v>
      </c>
      <c r="C183" s="3"/>
      <c r="D183" s="4" t="s">
        <v>97</v>
      </c>
      <c r="E183" s="3">
        <v>2000</v>
      </c>
      <c r="F183" s="3">
        <v>2000</v>
      </c>
      <c r="G183" s="3">
        <v>2000</v>
      </c>
    </row>
    <row r="184" spans="1:7" ht="60" x14ac:dyDescent="0.25">
      <c r="A184" s="2">
        <v>1003</v>
      </c>
      <c r="B184" s="2" t="s">
        <v>96</v>
      </c>
      <c r="C184" s="3">
        <v>200</v>
      </c>
      <c r="D184" s="4" t="s">
        <v>22</v>
      </c>
      <c r="E184" s="3">
        <v>2000</v>
      </c>
      <c r="F184" s="3">
        <v>2000</v>
      </c>
      <c r="G184" s="3">
        <v>2000</v>
      </c>
    </row>
    <row r="185" spans="1:7" ht="60" x14ac:dyDescent="0.25">
      <c r="A185" s="2">
        <v>1003</v>
      </c>
      <c r="B185" s="2" t="s">
        <v>96</v>
      </c>
      <c r="C185" s="3">
        <v>240</v>
      </c>
      <c r="D185" s="4" t="s">
        <v>23</v>
      </c>
      <c r="E185" s="3">
        <v>2000</v>
      </c>
      <c r="F185" s="3">
        <v>2000</v>
      </c>
      <c r="G185" s="3">
        <v>2000</v>
      </c>
    </row>
    <row r="186" spans="1:7" ht="30" x14ac:dyDescent="0.25">
      <c r="A186" s="2">
        <v>1003</v>
      </c>
      <c r="B186" s="2" t="s">
        <v>96</v>
      </c>
      <c r="C186" s="3">
        <v>244</v>
      </c>
      <c r="D186" s="4" t="s">
        <v>24</v>
      </c>
      <c r="E186" s="3">
        <v>2000</v>
      </c>
      <c r="F186" s="3">
        <v>2000</v>
      </c>
      <c r="G186" s="3">
        <v>2000</v>
      </c>
    </row>
    <row r="187" spans="1:7" ht="60" x14ac:dyDescent="0.25">
      <c r="A187" s="2">
        <v>1003</v>
      </c>
      <c r="B187" s="2" t="s">
        <v>98</v>
      </c>
      <c r="C187" s="3"/>
      <c r="D187" s="4" t="s">
        <v>99</v>
      </c>
      <c r="E187" s="3">
        <v>3000</v>
      </c>
      <c r="F187" s="3">
        <v>3000</v>
      </c>
      <c r="G187" s="3">
        <v>3000</v>
      </c>
    </row>
    <row r="188" spans="1:7" ht="60" x14ac:dyDescent="0.25">
      <c r="A188" s="2">
        <v>1003</v>
      </c>
      <c r="B188" s="2" t="s">
        <v>98</v>
      </c>
      <c r="C188" s="3">
        <v>200</v>
      </c>
      <c r="D188" s="4" t="s">
        <v>22</v>
      </c>
      <c r="E188" s="3">
        <v>3000</v>
      </c>
      <c r="F188" s="3">
        <v>3000</v>
      </c>
      <c r="G188" s="3">
        <v>3000</v>
      </c>
    </row>
    <row r="189" spans="1:7" ht="60" x14ac:dyDescent="0.25">
      <c r="A189" s="2">
        <v>1003</v>
      </c>
      <c r="B189" s="2" t="s">
        <v>98</v>
      </c>
      <c r="C189" s="3">
        <v>240</v>
      </c>
      <c r="D189" s="4" t="s">
        <v>23</v>
      </c>
      <c r="E189" s="3">
        <v>3000</v>
      </c>
      <c r="F189" s="3">
        <v>3000</v>
      </c>
      <c r="G189" s="3">
        <v>3000</v>
      </c>
    </row>
    <row r="190" spans="1:7" ht="30" x14ac:dyDescent="0.25">
      <c r="A190" s="2">
        <v>1003</v>
      </c>
      <c r="B190" s="2" t="s">
        <v>98</v>
      </c>
      <c r="C190" s="3">
        <v>244</v>
      </c>
      <c r="D190" s="4" t="s">
        <v>24</v>
      </c>
      <c r="E190" s="3">
        <v>3000</v>
      </c>
      <c r="F190" s="3">
        <v>3000</v>
      </c>
      <c r="G190" s="3">
        <v>3000</v>
      </c>
    </row>
    <row r="191" spans="1:7" ht="78.75" x14ac:dyDescent="0.25">
      <c r="A191" s="23">
        <v>1400</v>
      </c>
      <c r="B191" s="2"/>
      <c r="C191" s="3"/>
      <c r="D191" s="24" t="s">
        <v>100</v>
      </c>
      <c r="E191" s="18">
        <f>E192</f>
        <v>100000</v>
      </c>
      <c r="F191" s="18">
        <f t="shared" ref="F191:G193" si="36">F192</f>
        <v>0</v>
      </c>
      <c r="G191" s="18">
        <f t="shared" si="36"/>
        <v>0</v>
      </c>
    </row>
    <row r="192" spans="1:7" ht="45" x14ac:dyDescent="0.25">
      <c r="A192" s="2">
        <v>1403</v>
      </c>
      <c r="B192" s="2"/>
      <c r="C192" s="3"/>
      <c r="D192" s="4" t="s">
        <v>101</v>
      </c>
      <c r="E192" s="3">
        <f>E193</f>
        <v>100000</v>
      </c>
      <c r="F192" s="3">
        <f t="shared" si="36"/>
        <v>0</v>
      </c>
      <c r="G192" s="3">
        <f t="shared" si="36"/>
        <v>0</v>
      </c>
    </row>
    <row r="193" spans="1:7" ht="90" x14ac:dyDescent="0.25">
      <c r="A193" s="2">
        <v>1403</v>
      </c>
      <c r="B193" s="2">
        <v>1000000000</v>
      </c>
      <c r="C193" s="3"/>
      <c r="D193" s="4" t="s">
        <v>137</v>
      </c>
      <c r="E193" s="3">
        <f>E194</f>
        <v>100000</v>
      </c>
      <c r="F193" s="3">
        <f t="shared" si="36"/>
        <v>0</v>
      </c>
      <c r="G193" s="3">
        <f t="shared" si="36"/>
        <v>0</v>
      </c>
    </row>
    <row r="194" spans="1:7" x14ac:dyDescent="0.25">
      <c r="A194" s="2">
        <v>1403</v>
      </c>
      <c r="B194" s="2">
        <v>1090000000</v>
      </c>
      <c r="C194" s="3"/>
      <c r="D194" s="4" t="s">
        <v>102</v>
      </c>
      <c r="E194" s="3">
        <f>E195</f>
        <v>100000</v>
      </c>
      <c r="F194" s="17">
        <v>0</v>
      </c>
      <c r="G194" s="17">
        <v>0</v>
      </c>
    </row>
    <row r="195" spans="1:7" ht="90" x14ac:dyDescent="0.25">
      <c r="A195" s="2">
        <v>1403</v>
      </c>
      <c r="B195" s="2" t="s">
        <v>103</v>
      </c>
      <c r="C195" s="3"/>
      <c r="D195" s="4" t="s">
        <v>104</v>
      </c>
      <c r="E195" s="3">
        <v>100000</v>
      </c>
      <c r="F195" s="17">
        <v>0</v>
      </c>
      <c r="G195" s="17">
        <v>0</v>
      </c>
    </row>
    <row r="196" spans="1:7" x14ac:dyDescent="0.25">
      <c r="A196" s="2">
        <v>1403</v>
      </c>
      <c r="B196" s="2" t="s">
        <v>103</v>
      </c>
      <c r="C196" s="3">
        <v>500</v>
      </c>
      <c r="D196" s="4" t="s">
        <v>62</v>
      </c>
      <c r="E196" s="3">
        <v>100000</v>
      </c>
      <c r="F196" s="17">
        <v>0</v>
      </c>
      <c r="G196" s="17">
        <v>0</v>
      </c>
    </row>
    <row r="197" spans="1:7" ht="30" x14ac:dyDescent="0.25">
      <c r="A197" s="2">
        <v>1403</v>
      </c>
      <c r="B197" s="2" t="s">
        <v>103</v>
      </c>
      <c r="C197" s="3">
        <v>540</v>
      </c>
      <c r="D197" s="4" t="s">
        <v>63</v>
      </c>
      <c r="E197" s="3">
        <v>100000</v>
      </c>
      <c r="F197" s="17">
        <v>0</v>
      </c>
      <c r="G197" s="17">
        <v>0</v>
      </c>
    </row>
    <row r="198" spans="1:7" ht="18.75" x14ac:dyDescent="0.25">
      <c r="A198" s="15"/>
    </row>
    <row r="199" spans="1:7" ht="18.75" x14ac:dyDescent="0.25">
      <c r="A199" s="15"/>
    </row>
    <row r="200" spans="1:7" ht="18.75" x14ac:dyDescent="0.25">
      <c r="A200" s="15"/>
    </row>
  </sheetData>
  <mergeCells count="2">
    <mergeCell ref="E13:G13"/>
    <mergeCell ref="A11:G11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2020-12-25T12:46:49Z</dcterms:modified>
</cp:coreProperties>
</file>